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580" activeTab="0"/>
  </bookViews>
  <sheets>
    <sheet name="прил2" sheetId="1" r:id="rId1"/>
    <sheet name="прил3" sheetId="2" r:id="rId2"/>
    <sheet name="прил4_" sheetId="3" r:id="rId3"/>
    <sheet name="прил5" sheetId="4" r:id="rId4"/>
    <sheet name="прил.6" sheetId="5" r:id="rId5"/>
    <sheet name="прил.7" sheetId="6" r:id="rId6"/>
    <sheet name="прил.8" sheetId="7" r:id="rId7"/>
    <sheet name="прил.9" sheetId="8" r:id="rId8"/>
  </sheets>
  <definedNames>
    <definedName name="TABLE" localSheetId="4">'прил.6'!#REF!</definedName>
    <definedName name="TABLE" localSheetId="5">'прил.7'!#REF!</definedName>
    <definedName name="TABLE" localSheetId="6">'прил.8'!#REF!</definedName>
    <definedName name="TABLE" localSheetId="7">'прил.9'!#REF!</definedName>
    <definedName name="TABLE" localSheetId="3">'прил5'!#REF!</definedName>
    <definedName name="TABLE_2" localSheetId="4">'прил.6'!#REF!</definedName>
    <definedName name="TABLE_2" localSheetId="5">'прил.7'!#REF!</definedName>
    <definedName name="TABLE_2" localSheetId="6">'прил.8'!#REF!</definedName>
    <definedName name="TABLE_2" localSheetId="7">'прил.9'!#REF!</definedName>
    <definedName name="TABLE_2" localSheetId="3">'прил5'!#REF!</definedName>
    <definedName name="_xlnm.Print_Titles" localSheetId="6">'прил.8'!$12:$13</definedName>
    <definedName name="_xlnm.Print_Titles" localSheetId="3">'прил5'!$14:$14</definedName>
    <definedName name="_xlnm.Print_Area" localSheetId="4">'прил.6'!$A$1:$CX$15</definedName>
    <definedName name="_xlnm.Print_Area" localSheetId="5">'прил.7'!$A$1:$CX$20</definedName>
    <definedName name="_xlnm.Print_Area" localSheetId="6">'прил.8'!$A$1:$CX$33</definedName>
    <definedName name="_xlnm.Print_Area" localSheetId="7">'прил.9'!$A$1:$CX$33</definedName>
    <definedName name="_xlnm.Print_Area" localSheetId="1">'прил3'!$A$1:$F$82</definedName>
    <definedName name="_xlnm.Print_Area" localSheetId="3">'прил5'!$A$1:$CX$40</definedName>
  </definedNames>
  <calcPr fullCalcOnLoad="1"/>
</workbook>
</file>

<file path=xl/sharedStrings.xml><?xml version="1.0" encoding="utf-8"?>
<sst xmlns="http://schemas.openxmlformats.org/spreadsheetml/2006/main" count="612" uniqueCount="184">
  <si>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</si>
  <si>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</si>
  <si>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</si>
  <si>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</si>
  <si>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</si>
  <si>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>(наименование сетевой организации)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</si>
  <si>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</si>
  <si>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</si>
  <si>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</si>
  <si>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</si>
  <si>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</si>
  <si>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</si>
  <si>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</si>
  <si>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</si>
  <si>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</si>
  <si>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</si>
  <si>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</si>
  <si>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</si>
  <si>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</si>
  <si>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</si>
  <si>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</si>
  <si>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</si>
  <si>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РАСХОДЫ НА МЕРОПРИЯТИЯ,</t>
  </si>
  <si>
    <t>осуществляемые при технологическом присоединении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</si>
  <si>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</si>
  <si>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</si>
  <si>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</si>
  <si>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</si>
  <si>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3.</t>
  </si>
  <si>
    <t>4.</t>
  </si>
  <si>
    <t>5.</t>
  </si>
  <si>
    <t>6.</t>
  </si>
  <si>
    <t>Приложение № 5</t>
  </si>
  <si>
    <t>Р А С Ч Е Т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</si>
  <si>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</si>
  <si>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</si>
  <si>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</si>
  <si>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</si>
  <si>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</si>
  <si>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</si>
  <si>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</si>
  <si>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</si>
  <si>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</si>
  <si>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</si>
  <si>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</si>
  <si>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</si>
  <si>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</si>
  <si>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</si>
  <si>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</si>
  <si>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</si>
  <si>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</si>
  <si>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</si>
  <si>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</si>
  <si>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</si>
  <si>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</si>
  <si>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</si>
  <si>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</si>
  <si>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</si>
  <si>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</si>
  <si>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</si>
  <si>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</si>
  <si>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</si>
  <si>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</si>
  <si>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</si>
  <si>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</si>
  <si>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</si>
  <si>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</si>
  <si>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</si>
  <si>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</si>
  <si>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</si>
  <si>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</si>
  <si>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</si>
  <si>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</si>
  <si>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</si>
  <si>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</si>
  <si>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</si>
  <si>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</si>
  <si>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</si>
  <si>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</si>
  <si>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</si>
  <si>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</si>
  <si>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</si>
  <si>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</si>
  <si>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</si>
  <si>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</si>
  <si>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</si>
  <si>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</si>
  <si>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</si>
  <si>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</si>
  <si>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</si>
  <si>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</si>
  <si>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</si>
  <si>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</si>
  <si>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</si>
  <si>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</si>
  <si>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</si>
  <si>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</si>
  <si>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</si>
  <si>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</si>
  <si>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</si>
  <si>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</si>
  <si>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</si>
  <si>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</si>
  <si>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</si>
  <si>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Ожидаемые данные 
за 2015 год</t>
  </si>
  <si>
    <t>Плановые 
показатели 
на 2016 год</t>
  </si>
  <si>
    <t>НН</t>
  </si>
  <si>
    <t>СНII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</si>
  <si>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</si>
  <si>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</si>
  <si>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>(в ред. Постановления Правительства РФ от 17.09.2015 № 987)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</si>
  <si>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мощности, </t>
    </r>
    <r>
      <rPr>
        <b/>
        <sz val="12"/>
        <rFont val="Times New Roman"/>
        <family val="1"/>
      </rPr>
      <t xml:space="preserve"> для присоединения заявителей от 15 до 150 кВт включительно</t>
    </r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</si>
  <si>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мощности, </t>
    </r>
    <r>
      <rPr>
        <b/>
        <sz val="12"/>
        <rFont val="Times New Roman"/>
        <family val="1"/>
      </rPr>
      <t xml:space="preserve"> для присоединения заявителей от 150 и менее 670 кВт включительно </t>
    </r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</si>
  <si>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мощности, </t>
    </r>
    <r>
      <rPr>
        <b/>
        <sz val="12"/>
        <rFont val="Times New Roman"/>
        <family val="1"/>
      </rPr>
      <t xml:space="preserve"> для присоединения заявителей не менее 670 кВт включительно</t>
    </r>
  </si>
  <si>
    <r>
      <t xml:space="preserve"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электропередачи,  </t>
    </r>
    <r>
      <rPr>
        <b/>
        <sz val="12"/>
        <rFont val="Times New Roman"/>
        <family val="1"/>
      </rPr>
      <t>до 15 кВт</t>
    </r>
    <r>
      <rPr>
        <sz val="12"/>
        <rFont val="Times New Roman"/>
        <family val="1"/>
      </rPr>
      <t xml:space="preserve"> включительно,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 и (или) технологическое присоединение энергопринимающих устройств одного и того же лица, осуществляется более одного раза в течение 3 лет в границах муниципальных районов и городских округов</t>
    </r>
  </si>
  <si>
    <r>
  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электропередачи, для присоединения заявителей</t>
    </r>
    <r>
      <rPr>
        <b/>
        <sz val="12"/>
        <rFont val="Times New Roman"/>
        <family val="1"/>
      </rPr>
      <t xml:space="preserve"> от 15 до 150 кВт включительно</t>
    </r>
  </si>
  <si>
    <r>
      <t xml:space="preserve"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электропередачи, </t>
    </r>
    <r>
      <rPr>
        <b/>
        <sz val="12"/>
        <rFont val="Times New Roman"/>
        <family val="1"/>
      </rPr>
      <t xml:space="preserve">для присоединения заявителей от 150 и менее 670 кВт включительно </t>
    </r>
  </si>
  <si>
    <r>
      <t xml:space="preserve"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</t>
    </r>
    <r>
      <rPr>
        <b/>
        <sz val="12"/>
        <rFont val="Times New Roman"/>
        <family val="1"/>
      </rPr>
      <t>до 15 кВт в</t>
    </r>
    <r>
      <rPr>
        <sz val="12"/>
        <rFont val="Times New Roman"/>
        <family val="1"/>
      </rPr>
      <t>ключительно,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 и (или) технологическое присоединение энергопринимающих устройств одного и того же лица, осуществляется более одного раза в течение 3 лет в границах муниципальных районов и городских округов</t>
    </r>
  </si>
  <si>
    <r>
      <t xml:space="preserve"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электропередачи,  </t>
    </r>
    <r>
      <rPr>
        <b/>
        <sz val="12"/>
        <rFont val="Times New Roman"/>
        <family val="1"/>
      </rPr>
      <t>от 15 до 150 кВт включительно</t>
    </r>
  </si>
  <si>
    <r>
      <t xml:space="preserve"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электропередачи, </t>
    </r>
    <r>
      <rPr>
        <b/>
        <sz val="12"/>
        <rFont val="Times New Roman"/>
        <family val="1"/>
      </rPr>
      <t xml:space="preserve">от 150 и менее 670 кВт включительно </t>
    </r>
  </si>
  <si>
    <t>материал провода - медные жилы (один кабель в траншее)</t>
  </si>
  <si>
    <t>материал провода - медные жилы (два кабеля в траншее)</t>
  </si>
  <si>
    <t>материал провода - алюминиевые жилы (один кабель в траншее)</t>
  </si>
  <si>
    <t>материал провода - алюминиевые жилы (два кабеля в траншее)</t>
  </si>
  <si>
    <r>
      <t xml:space="preserve"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напряжения, </t>
    </r>
    <r>
      <rPr>
        <b/>
        <sz val="12"/>
        <rFont val="Times New Roman"/>
        <family val="1"/>
      </rPr>
      <t xml:space="preserve">до 15 кВт </t>
    </r>
    <r>
      <rPr>
        <sz val="12"/>
        <rFont val="Times New Roman"/>
        <family val="1"/>
      </rPr>
      <t>включительно,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 и (или) технологическое присоединение энергопринимающих устройств одного и того же лица, осуществляется более одного раза в течение 3 лет в границах муниципальных районов и городских округов</t>
    </r>
  </si>
  <si>
    <r>
      <t xml:space="preserve"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напряжения,  </t>
    </r>
    <r>
      <rPr>
        <b/>
        <sz val="12"/>
        <rFont val="Times New Roman"/>
        <family val="1"/>
      </rPr>
      <t>от 15 до 150 кВт включительно</t>
    </r>
  </si>
  <si>
    <r>
      <t xml:space="preserve"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напряжения, </t>
    </r>
    <r>
      <rPr>
        <b/>
        <sz val="12"/>
        <rFont val="Times New Roman"/>
        <family val="1"/>
      </rPr>
      <t xml:space="preserve">от 150 и менее 670 кВт включительно </t>
    </r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</si>
  <si>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мощности,  </t>
    </r>
    <r>
      <rPr>
        <b/>
        <sz val="12"/>
        <rFont val="Times New Roman"/>
        <family val="1"/>
      </rPr>
      <t xml:space="preserve"> до 15 кВт включительно, </t>
    </r>
    <r>
      <rPr>
        <sz val="12"/>
        <rFont val="Times New Roman"/>
        <family val="1"/>
      </rPr>
      <t>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 и (или) технологическое присоединение энергопринимающих устройств одного и того же лица, осуществляется более одного раза в течение 3 лет в границах муниципальных районов и городских округов</t>
    </r>
  </si>
  <si>
    <r>
      <t xml:space="preserve"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</si>
  <si>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 xml:space="preserve"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электропередачи, </t>
    </r>
    <r>
      <rPr>
        <b/>
        <sz val="12"/>
        <rFont val="Times New Roman"/>
        <family val="1"/>
      </rPr>
      <t xml:space="preserve"> не менее 670 кВт</t>
    </r>
  </si>
  <si>
    <r>
  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напряжения,</t>
    </r>
    <r>
      <rPr>
        <b/>
        <sz val="12"/>
        <rFont val="Times New Roman"/>
        <family val="1"/>
      </rPr>
      <t xml:space="preserve"> не менее 670 кВт</t>
    </r>
  </si>
  <si>
    <t>менее 8900 кВт           МУП г.Астрахани "Горэлектросеть"</t>
  </si>
  <si>
    <t>необходимой валовой выручки МУП г.Астрахани "Горэлектросеть"
на технологическое присоединение</t>
  </si>
  <si>
    <t xml:space="preserve"> на 2016 год</t>
  </si>
  <si>
    <t>-</t>
  </si>
  <si>
    <t>об осуществлении технологического присоединения по договорам, заключенным за 2016 год</t>
  </si>
  <si>
    <t>о поданных заявках на технологическое присоединение 
за 2016 год</t>
  </si>
  <si>
    <r>
      <t>С</t>
    </r>
    <r>
      <rPr>
        <vertAlign val="subscript"/>
        <sz val="12"/>
        <rFont val="Times New Roman"/>
        <family val="1"/>
      </rPr>
      <t>1.5</t>
    </r>
  </si>
  <si>
    <r>
      <t>С</t>
    </r>
    <r>
      <rPr>
        <vertAlign val="subscript"/>
        <sz val="12"/>
        <rFont val="Times New Roman"/>
        <family val="1"/>
      </rPr>
      <t>1.6</t>
    </r>
  </si>
  <si>
    <t>Разработка сетевой организацией проектной документации по строительству "последней мили"</t>
  </si>
  <si>
    <t>Стандартизированная тарифная ставка на покрытие расходов на разработку сетевой организацией проектной документации по строительству "последней мили"</t>
  </si>
  <si>
    <t>Стандартизированная тарифная ставка на покрытие расходов на выполнение сетевой организации проектной документации по строительству "последней мили"</t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</si>
  <si>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</si>
  <si>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>1.5</t>
    </r>
  </si>
  <si>
    <r>
      <t>С</t>
    </r>
    <r>
      <rPr>
        <vertAlign val="subscript"/>
        <sz val="12"/>
        <rFont val="Times New Roman"/>
        <family val="1"/>
      </rPr>
      <t>1.6</t>
    </r>
  </si>
  <si>
    <t>материал провода-медные жилы</t>
  </si>
  <si>
    <t>материал провода-алюминиевые жилы</t>
  </si>
  <si>
    <t>С 2 в базовых ценах 2001 года (без НДС)</t>
  </si>
  <si>
    <t>С 4 в базовых ценах 2001 года (без НДС)</t>
  </si>
  <si>
    <t>С 3 в базовых ценах 2001 года (без НДС)</t>
  </si>
  <si>
    <r>
      <t xml:space="preserve">Стандартизированная тарифная ставка на покрытие расходов сетевой организации на строительство 1  пункта секционирования, </t>
    </r>
    <r>
      <rPr>
        <b/>
        <sz val="12"/>
        <rFont val="Times New Roman"/>
        <family val="1"/>
      </rPr>
      <t>от 15 до 150 кВт включительно</t>
    </r>
  </si>
  <si>
    <r>
      <t xml:space="preserve">Стандартизированная тарифная ставка на покрытие расходов сетевой организации на строительство 1  пункта секционирования, </t>
    </r>
    <r>
      <rPr>
        <b/>
        <sz val="12"/>
        <rFont val="Times New Roman"/>
        <family val="1"/>
      </rPr>
      <t xml:space="preserve">от 150 и менее 670 кВт </t>
    </r>
  </si>
  <si>
    <r>
      <t>Стандартизированная тарифная ставка на покрытие расходов сетевой организации на строительство 1  пункта секционирования,</t>
    </r>
    <r>
      <rPr>
        <b/>
        <sz val="12"/>
        <rFont val="Times New Roman"/>
        <family val="1"/>
      </rPr>
      <t xml:space="preserve"> не менее 670 кВт</t>
    </r>
  </si>
  <si>
    <t>Строительство и реконструкция воздушных линий электропередач при присоединении по III категории надежности электроснабжения</t>
  </si>
  <si>
    <t>Строительство и реконструкция кабельных линий электропередач при присоединении по III категории надежности электроснабжения</t>
  </si>
  <si>
    <t>Строительство подстанций при присоединении по III категории надежности электроснабжения</t>
  </si>
  <si>
    <t>№ п/п</t>
  </si>
  <si>
    <t>Наименование мероприятия</t>
  </si>
  <si>
    <t>Объем максимальной мощности(кВт)</t>
  </si>
  <si>
    <t>Ставки для расчета платы по каждому мероприятию (руб./кВт)</t>
  </si>
  <si>
    <t>Приложение № 4
к стандартам раскрытия информации субъектами оптового и розничного 
рынков электрической энергии
в(в ред. Постановления Правительства РФ от 17.09.2015 № 987)</t>
  </si>
  <si>
    <t>Распределение необходимой валовой выручки согласно приложения 1 по каждому мероприятию. (руб.)</t>
  </si>
  <si>
    <t>Выполнение ТУ сетевой организацией мероприятий, связанных со строительством "последней мили"</t>
  </si>
  <si>
    <t>7.</t>
  </si>
  <si>
    <t>8.</t>
  </si>
  <si>
    <t>9.</t>
  </si>
  <si>
    <r>
      <t xml:space="preserve">Строительство 1 пункта секционирования для присоединения заявителей </t>
    </r>
    <r>
      <rPr>
        <b/>
        <sz val="12"/>
        <rFont val="Times New Roman"/>
        <family val="1"/>
      </rPr>
      <t>до 15 кВт</t>
    </r>
  </si>
  <si>
    <t>Участие в осмотре должностным лицом Ростехнадзора присоединяемых устройств</t>
  </si>
  <si>
    <t>Проверка сетевой организацией выполнения Заявителем ТУ</t>
  </si>
  <si>
    <t>Фактические действия по присоединению и обеспечению работы устройств в электрической сети</t>
  </si>
  <si>
    <t>Приложение № 2</t>
  </si>
  <si>
    <t>ПРОГНОЗНЫЕ СВЕДЕНИЯ</t>
  </si>
  <si>
    <t>о расходах за технологическое присоединение</t>
  </si>
  <si>
    <r>
      <t>1. Полное наименование Муниципальное унитарное предприятие г.Астрахани «Горэлектросеть»</t>
    </r>
    <r>
      <rPr>
        <sz val="1"/>
        <rFont val="Times New Roman"/>
        <family val="1"/>
      </rPr>
      <t xml:space="preserve"> </t>
    </r>
  </si>
  <si>
    <t>2. Сокращенное наименование МУП г.Астрахани «Горэлектросеть»</t>
  </si>
  <si>
    <t>3. Место нахождения 414000, г. Астрахань, ул. Адмиралтейская/ Кр.Набережная, 43/10, литер В</t>
  </si>
  <si>
    <t>4. Адрес юридического лица  414000, г. Астрахань, ул. Молодой Гвардии, д. 8/8 литер А</t>
  </si>
  <si>
    <r>
      <t xml:space="preserve">5. ИНН  </t>
    </r>
    <r>
      <rPr>
        <sz val="12"/>
        <rFont val="Times New Roman"/>
        <family val="1"/>
      </rPr>
      <t>3015038531</t>
    </r>
  </si>
  <si>
    <r>
      <t xml:space="preserve">6. КПП  </t>
    </r>
    <r>
      <rPr>
        <sz val="12"/>
        <rFont val="Times New Roman"/>
        <family val="1"/>
      </rPr>
      <t>301501001</t>
    </r>
  </si>
  <si>
    <t>7. Ф.И.О. руководителя Мигин Владимир Николаевич</t>
  </si>
  <si>
    <t>8. Адрес электронной почты  ges.astr@mail.ru</t>
  </si>
  <si>
    <t>9. Контактный телефон  (8512) 48-30-17</t>
  </si>
  <si>
    <t>10. Факс  (8512) 48-30-17</t>
  </si>
  <si>
    <t>МУП г.Астрахани «Горэлектросеть» на 2016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</si>
</sst>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21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21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22" xfId="0" applyFont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 indent="2"/>
    </xf>
    <xf numFmtId="0" fontId="7" fillId="0" borderId="14" xfId="0" applyFont="1" applyFill="1" applyBorder="1" applyAlignment="1">
      <alignment horizontal="left" vertical="top" wrapText="1" indent="2"/>
    </xf>
    <xf numFmtId="0" fontId="7" fillId="0" borderId="14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 indent="1"/>
    </xf>
    <xf numFmtId="49" fontId="7" fillId="0" borderId="21" xfId="0" applyNumberFormat="1" applyFont="1" applyFill="1" applyBorder="1" applyAlignment="1">
      <alignment horizontal="left" vertical="top" wrapText="1" indent="1"/>
    </xf>
    <xf numFmtId="49" fontId="7" fillId="0" borderId="22" xfId="0" applyNumberFormat="1" applyFont="1" applyFill="1" applyBorder="1" applyAlignment="1">
      <alignment horizontal="left" vertical="top" wrapText="1" indent="1"/>
    </xf>
    <xf numFmtId="49" fontId="7" fillId="0" borderId="23" xfId="0" applyNumberFormat="1" applyFont="1" applyFill="1" applyBorder="1" applyAlignment="1">
      <alignment horizontal="left" vertical="top" wrapText="1" inden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5"/>
    </xf>
    <xf numFmtId="0" fontId="29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7" sqref="A7:K7"/>
    </sheetView>
  </sheetViews>
  <sheetFormatPr defaultColWidth="9.00390625" defaultRowHeight="12.75"/>
  <sheetData>
    <row r="1" ht="12.75">
      <c r="F1" s="155" t="s">
        <v>170</v>
      </c>
    </row>
    <row r="2" ht="12.75">
      <c r="F2" s="155" t="s">
        <v>1</v>
      </c>
    </row>
    <row r="3" ht="12.75">
      <c r="F3" s="156" t="s">
        <v>110</v>
      </c>
    </row>
    <row r="4" ht="18.75">
      <c r="A4" s="157"/>
    </row>
    <row r="5" spans="1:11" ht="18.75">
      <c r="A5" s="162" t="s">
        <v>171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1:11" ht="18.75">
      <c r="A6" s="162" t="s">
        <v>172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ht="14.25" customHeight="1">
      <c r="A7" s="163" t="s">
        <v>183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</row>
    <row r="8" spans="1:11" ht="12.7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ht="16.5">
      <c r="A9" s="158" t="s">
        <v>173</v>
      </c>
    </row>
    <row r="10" ht="16.5">
      <c r="A10" s="158" t="s">
        <v>174</v>
      </c>
    </row>
    <row r="11" ht="16.5">
      <c r="A11" s="158" t="s">
        <v>175</v>
      </c>
    </row>
    <row r="12" ht="12.75">
      <c r="A12" s="159"/>
    </row>
    <row r="13" ht="16.5">
      <c r="A13" s="158" t="s">
        <v>176</v>
      </c>
    </row>
    <row r="14" ht="16.5">
      <c r="A14" s="158" t="s">
        <v>177</v>
      </c>
    </row>
    <row r="15" ht="12.75">
      <c r="A15" s="160"/>
    </row>
    <row r="16" ht="16.5">
      <c r="A16" s="158" t="s">
        <v>178</v>
      </c>
    </row>
    <row r="17" ht="12.75">
      <c r="A17" s="160"/>
    </row>
    <row r="18" ht="16.5">
      <c r="A18" s="158" t="s">
        <v>179</v>
      </c>
    </row>
    <row r="19" ht="12.75">
      <c r="A19" s="161"/>
    </row>
    <row r="20" ht="16.5">
      <c r="A20" s="158" t="s">
        <v>180</v>
      </c>
    </row>
    <row r="21" ht="12.75">
      <c r="A21" s="161"/>
    </row>
    <row r="22" ht="16.5">
      <c r="A22" s="158" t="s">
        <v>181</v>
      </c>
    </row>
    <row r="23" ht="12.75">
      <c r="A23" s="161"/>
    </row>
    <row r="24" ht="16.5">
      <c r="A24" s="158" t="s">
        <v>182</v>
      </c>
    </row>
    <row r="25" ht="12.75">
      <c r="A25" s="160"/>
    </row>
    <row r="26" ht="16.5">
      <c r="A26" s="158"/>
    </row>
  </sheetData>
  <sheetProtection/>
  <mergeCells count="4">
    <mergeCell ref="A5:K5"/>
    <mergeCell ref="A6:K6"/>
    <mergeCell ref="A7:K7"/>
    <mergeCell ref="A8:K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S131"/>
  <sheetViews>
    <sheetView view="pageBreakPreview" zoomScale="60" zoomScaleNormal="70" zoomScalePageLayoutView="0" workbookViewId="0" topLeftCell="B76">
      <selection activeCell="C82" sqref="C82"/>
    </sheetView>
  </sheetViews>
  <sheetFormatPr defaultColWidth="9.00390625" defaultRowHeight="12.75"/>
  <cols>
    <col min="1" max="1" width="0" style="14" hidden="1" customWidth="1"/>
    <col min="2" max="2" width="5.875" style="28" customWidth="1"/>
    <col min="3" max="3" width="80.625" style="14" customWidth="1"/>
    <col min="4" max="4" width="15.00390625" style="14" customWidth="1"/>
    <col min="5" max="5" width="10.75390625" style="14" bestFit="1" customWidth="1"/>
    <col min="6" max="6" width="13.625" style="14" customWidth="1"/>
    <col min="7" max="7" width="14.375" style="14" hidden="1" customWidth="1"/>
    <col min="8" max="16384" width="9.125" style="14" customWidth="1"/>
  </cols>
  <sheetData>
    <row r="1" spans="4:7" ht="15.75" customHeight="1">
      <c r="D1" s="54" t="s">
        <v>0</v>
      </c>
      <c r="E1" s="54"/>
      <c r="F1" s="54"/>
      <c r="G1" s="54"/>
    </row>
    <row r="2" spans="4:7" ht="46.5" customHeight="1">
      <c r="D2" s="54" t="s">
        <v>1</v>
      </c>
      <c r="E2" s="54"/>
      <c r="F2" s="54"/>
      <c r="G2" s="54"/>
    </row>
    <row r="3" spans="4:7" ht="34.5" customHeight="1">
      <c r="D3" s="54" t="s">
        <v>110</v>
      </c>
      <c r="E3" s="54"/>
      <c r="F3" s="54"/>
      <c r="G3" s="54"/>
    </row>
    <row r="4" spans="4:7" ht="15.75">
      <c r="D4" s="15"/>
      <c r="E4" s="15"/>
      <c r="F4" s="15"/>
      <c r="G4" s="15"/>
    </row>
    <row r="5" ht="15.75">
      <c r="G5" s="14" t="s">
        <v>2</v>
      </c>
    </row>
    <row r="6" spans="2:8" ht="15.75">
      <c r="B6" s="56" t="s">
        <v>3</v>
      </c>
      <c r="C6" s="56"/>
      <c r="D6" s="56"/>
      <c r="E6" s="56"/>
      <c r="F6" s="56"/>
      <c r="G6" s="56"/>
      <c r="H6" s="18"/>
    </row>
    <row r="7" spans="2:8" ht="48.75" customHeight="1">
      <c r="B7" s="57" t="s">
        <v>4</v>
      </c>
      <c r="C7" s="57"/>
      <c r="D7" s="57"/>
      <c r="E7" s="57"/>
      <c r="F7" s="57"/>
      <c r="G7" s="57"/>
      <c r="H7" s="19"/>
    </row>
    <row r="8" spans="2:7" ht="15.75">
      <c r="B8" s="29"/>
      <c r="C8" s="55" t="s">
        <v>131</v>
      </c>
      <c r="D8" s="55"/>
      <c r="E8" s="55"/>
      <c r="F8" s="55"/>
      <c r="G8" s="55"/>
    </row>
    <row r="9" spans="2:7" ht="15.75">
      <c r="B9" s="29"/>
      <c r="C9" s="56" t="s">
        <v>5</v>
      </c>
      <c r="D9" s="56"/>
      <c r="E9" s="56"/>
      <c r="F9" s="56"/>
      <c r="G9" s="56"/>
    </row>
    <row r="10" spans="2:7" ht="15.75">
      <c r="B10" s="29"/>
      <c r="C10" s="55" t="s">
        <v>133</v>
      </c>
      <c r="D10" s="55"/>
      <c r="E10" s="55"/>
      <c r="F10" s="55"/>
      <c r="G10" s="55"/>
    </row>
    <row r="12" spans="2:19" ht="33" customHeight="1">
      <c r="B12" s="49" t="s">
        <v>15</v>
      </c>
      <c r="C12" s="49"/>
      <c r="D12" s="49" t="s">
        <v>6</v>
      </c>
      <c r="E12" s="49" t="s">
        <v>7</v>
      </c>
      <c r="F12" s="49"/>
      <c r="G12" s="49"/>
      <c r="H12" s="17"/>
      <c r="I12" s="17"/>
      <c r="J12" s="17"/>
      <c r="K12" s="17"/>
      <c r="L12" s="17"/>
      <c r="M12" s="15"/>
      <c r="N12" s="15"/>
      <c r="O12" s="15"/>
      <c r="P12" s="15"/>
      <c r="Q12" s="15"/>
      <c r="R12" s="15"/>
      <c r="S12" s="15"/>
    </row>
    <row r="13" spans="2:19" ht="42.75" customHeight="1">
      <c r="B13" s="49"/>
      <c r="C13" s="49"/>
      <c r="D13" s="49"/>
      <c r="E13" s="49" t="s">
        <v>8</v>
      </c>
      <c r="F13" s="49"/>
      <c r="G13" s="13" t="s">
        <v>10</v>
      </c>
      <c r="H13" s="17"/>
      <c r="I13" s="17"/>
      <c r="J13" s="17"/>
      <c r="K13" s="17"/>
      <c r="L13" s="17"/>
      <c r="M13" s="15"/>
      <c r="N13" s="15"/>
      <c r="O13" s="15"/>
      <c r="P13" s="15"/>
      <c r="Q13" s="15"/>
      <c r="R13" s="15"/>
      <c r="S13" s="15"/>
    </row>
    <row r="14" spans="2:19" ht="15.75">
      <c r="B14" s="49"/>
      <c r="C14" s="49"/>
      <c r="D14" s="49"/>
      <c r="E14" s="13" t="s">
        <v>106</v>
      </c>
      <c r="F14" s="13" t="s">
        <v>107</v>
      </c>
      <c r="G14" s="13"/>
      <c r="H14" s="17"/>
      <c r="I14" s="17"/>
      <c r="J14" s="17"/>
      <c r="K14" s="17"/>
      <c r="L14" s="17"/>
      <c r="M14" s="15"/>
      <c r="N14" s="15"/>
      <c r="O14" s="15"/>
      <c r="P14" s="15"/>
      <c r="Q14" s="15"/>
      <c r="R14" s="15"/>
      <c r="S14" s="15"/>
    </row>
    <row r="15" spans="2:19" ht="243" customHeight="1">
      <c r="B15" s="13" t="s">
        <v>18</v>
      </c>
      <c r="C15" s="21" t="s">
        <v>127</v>
      </c>
      <c r="D15" s="13" t="s">
        <v>9</v>
      </c>
      <c r="E15" s="59">
        <v>820.23</v>
      </c>
      <c r="F15" s="59"/>
      <c r="G15" s="13"/>
      <c r="H15" s="17"/>
      <c r="I15" s="17"/>
      <c r="J15" s="17"/>
      <c r="K15" s="17"/>
      <c r="L15" s="17"/>
      <c r="M15" s="15"/>
      <c r="N15" s="15"/>
      <c r="O15" s="15"/>
      <c r="P15" s="15"/>
      <c r="Q15" s="15"/>
      <c r="R15" s="15"/>
      <c r="S15" s="15"/>
    </row>
    <row r="16" spans="2:19" ht="31.5">
      <c r="B16" s="13" t="s">
        <v>19</v>
      </c>
      <c r="C16" s="21" t="s">
        <v>11</v>
      </c>
      <c r="D16" s="13" t="s">
        <v>9</v>
      </c>
      <c r="E16" s="58">
        <v>332.21</v>
      </c>
      <c r="F16" s="58"/>
      <c r="G16" s="13"/>
      <c r="H16" s="17"/>
      <c r="I16" s="17"/>
      <c r="J16" s="17"/>
      <c r="K16" s="17"/>
      <c r="L16" s="17"/>
      <c r="M16" s="15"/>
      <c r="N16" s="15"/>
      <c r="O16" s="15"/>
      <c r="P16" s="15"/>
      <c r="Q16" s="15"/>
      <c r="R16" s="15"/>
      <c r="S16" s="15"/>
    </row>
    <row r="17" spans="2:19" ht="47.25">
      <c r="B17" s="13" t="s">
        <v>20</v>
      </c>
      <c r="C17" s="21" t="s">
        <v>140</v>
      </c>
      <c r="D17" s="13" t="s">
        <v>9</v>
      </c>
      <c r="E17" s="58">
        <v>0</v>
      </c>
      <c r="F17" s="58"/>
      <c r="G17" s="13"/>
      <c r="H17" s="17"/>
      <c r="I17" s="17"/>
      <c r="J17" s="17"/>
      <c r="K17" s="17"/>
      <c r="L17" s="17"/>
      <c r="M17" s="15"/>
      <c r="N17" s="15"/>
      <c r="O17" s="15"/>
      <c r="P17" s="15"/>
      <c r="Q17" s="15"/>
      <c r="R17" s="15"/>
      <c r="S17" s="15"/>
    </row>
    <row r="18" spans="2:19" ht="47.25">
      <c r="B18" s="13" t="s">
        <v>108</v>
      </c>
      <c r="C18" s="21" t="s">
        <v>141</v>
      </c>
      <c r="D18" s="13" t="s">
        <v>9</v>
      </c>
      <c r="E18" s="58">
        <v>0</v>
      </c>
      <c r="F18" s="58"/>
      <c r="G18" s="13"/>
      <c r="H18" s="17"/>
      <c r="I18" s="17"/>
      <c r="J18" s="17"/>
      <c r="K18" s="17"/>
      <c r="L18" s="17"/>
      <c r="M18" s="15"/>
      <c r="N18" s="15"/>
      <c r="O18" s="15"/>
      <c r="P18" s="15"/>
      <c r="Q18" s="15"/>
      <c r="R18" s="15"/>
      <c r="S18" s="15"/>
    </row>
    <row r="19" spans="2:19" ht="31.5">
      <c r="B19" s="13" t="s">
        <v>109</v>
      </c>
      <c r="C19" s="21" t="s">
        <v>12</v>
      </c>
      <c r="D19" s="13" t="s">
        <v>9</v>
      </c>
      <c r="E19" s="58">
        <v>200.38</v>
      </c>
      <c r="F19" s="58"/>
      <c r="G19" s="13"/>
      <c r="H19" s="17"/>
      <c r="I19" s="17"/>
      <c r="J19" s="17"/>
      <c r="K19" s="17"/>
      <c r="L19" s="17"/>
      <c r="M19" s="15"/>
      <c r="N19" s="15"/>
      <c r="O19" s="15"/>
      <c r="P19" s="15"/>
      <c r="Q19" s="15"/>
      <c r="R19" s="15"/>
      <c r="S19" s="15"/>
    </row>
    <row r="20" spans="2:19" ht="54.75" customHeight="1">
      <c r="B20" s="13" t="s">
        <v>137</v>
      </c>
      <c r="C20" s="21" t="s">
        <v>21</v>
      </c>
      <c r="D20" s="13" t="s">
        <v>9</v>
      </c>
      <c r="E20" s="58">
        <v>0</v>
      </c>
      <c r="F20" s="58"/>
      <c r="G20" s="13"/>
      <c r="H20" s="17"/>
      <c r="I20" s="17"/>
      <c r="J20" s="17"/>
      <c r="K20" s="17"/>
      <c r="L20" s="17"/>
      <c r="M20" s="15"/>
      <c r="N20" s="15"/>
      <c r="O20" s="15"/>
      <c r="P20" s="15"/>
      <c r="Q20" s="15"/>
      <c r="R20" s="15"/>
      <c r="S20" s="15"/>
    </row>
    <row r="21" spans="2:19" ht="63">
      <c r="B21" s="13" t="s">
        <v>138</v>
      </c>
      <c r="C21" s="21" t="s">
        <v>14</v>
      </c>
      <c r="D21" s="13" t="s">
        <v>9</v>
      </c>
      <c r="E21" s="58">
        <v>287.63</v>
      </c>
      <c r="F21" s="58"/>
      <c r="G21" s="13"/>
      <c r="H21" s="17"/>
      <c r="I21" s="17"/>
      <c r="J21" s="17"/>
      <c r="K21" s="17"/>
      <c r="L21" s="17"/>
      <c r="M21" s="15"/>
      <c r="N21" s="15"/>
      <c r="O21" s="15"/>
      <c r="P21" s="15"/>
      <c r="Q21" s="15"/>
      <c r="R21" s="15"/>
      <c r="S21" s="15"/>
    </row>
    <row r="22" spans="2:19" ht="141.75">
      <c r="B22" s="13" t="s">
        <v>18</v>
      </c>
      <c r="C22" s="21" t="s">
        <v>111</v>
      </c>
      <c r="D22" s="13" t="s">
        <v>9</v>
      </c>
      <c r="E22" s="13">
        <v>166.5</v>
      </c>
      <c r="F22" s="13">
        <v>166.5</v>
      </c>
      <c r="G22" s="13"/>
      <c r="H22" s="17"/>
      <c r="I22" s="17"/>
      <c r="J22" s="17"/>
      <c r="K22" s="17"/>
      <c r="L22" s="17"/>
      <c r="M22" s="15"/>
      <c r="N22" s="15"/>
      <c r="O22" s="15"/>
      <c r="P22" s="15"/>
      <c r="Q22" s="15"/>
      <c r="R22" s="15"/>
      <c r="S22" s="15"/>
    </row>
    <row r="23" spans="2:19" ht="31.5">
      <c r="B23" s="13" t="s">
        <v>19</v>
      </c>
      <c r="C23" s="21" t="s">
        <v>11</v>
      </c>
      <c r="D23" s="13" t="s">
        <v>9</v>
      </c>
      <c r="E23" s="13">
        <v>58.63</v>
      </c>
      <c r="F23" s="13">
        <v>58.63</v>
      </c>
      <c r="G23" s="13"/>
      <c r="H23" s="17"/>
      <c r="I23" s="17"/>
      <c r="J23" s="17"/>
      <c r="K23" s="17"/>
      <c r="L23" s="17"/>
      <c r="M23" s="15"/>
      <c r="N23" s="15"/>
      <c r="O23" s="15"/>
      <c r="P23" s="15"/>
      <c r="Q23" s="15"/>
      <c r="R23" s="15"/>
      <c r="S23" s="15"/>
    </row>
    <row r="24" spans="2:19" ht="47.25">
      <c r="B24" s="13" t="s">
        <v>20</v>
      </c>
      <c r="C24" s="21" t="s">
        <v>140</v>
      </c>
      <c r="D24" s="13" t="s">
        <v>9</v>
      </c>
      <c r="E24" s="23">
        <v>0</v>
      </c>
      <c r="F24" s="23">
        <v>0</v>
      </c>
      <c r="G24" s="13"/>
      <c r="H24" s="17"/>
      <c r="I24" s="17"/>
      <c r="J24" s="17"/>
      <c r="K24" s="17"/>
      <c r="L24" s="17"/>
      <c r="M24" s="15"/>
      <c r="N24" s="15"/>
      <c r="O24" s="15"/>
      <c r="P24" s="15"/>
      <c r="Q24" s="15"/>
      <c r="R24" s="15"/>
      <c r="S24" s="15"/>
    </row>
    <row r="25" spans="2:19" ht="47.25">
      <c r="B25" s="13" t="s">
        <v>108</v>
      </c>
      <c r="C25" s="21" t="s">
        <v>141</v>
      </c>
      <c r="D25" s="13" t="s">
        <v>9</v>
      </c>
      <c r="E25" s="23">
        <v>0</v>
      </c>
      <c r="F25" s="23">
        <v>0</v>
      </c>
      <c r="G25" s="13"/>
      <c r="H25" s="17"/>
      <c r="I25" s="17"/>
      <c r="J25" s="17"/>
      <c r="K25" s="17"/>
      <c r="L25" s="17"/>
      <c r="M25" s="15"/>
      <c r="N25" s="15"/>
      <c r="O25" s="15"/>
      <c r="P25" s="15"/>
      <c r="Q25" s="15"/>
      <c r="R25" s="15"/>
      <c r="S25" s="15"/>
    </row>
    <row r="26" spans="2:19" ht="31.5">
      <c r="B26" s="13" t="s">
        <v>142</v>
      </c>
      <c r="C26" s="21" t="s">
        <v>12</v>
      </c>
      <c r="D26" s="13" t="s">
        <v>9</v>
      </c>
      <c r="E26" s="13">
        <v>35.1</v>
      </c>
      <c r="F26" s="13">
        <v>35.1</v>
      </c>
      <c r="G26" s="13"/>
      <c r="H26" s="17"/>
      <c r="I26" s="17"/>
      <c r="J26" s="17"/>
      <c r="K26" s="17"/>
      <c r="L26" s="17"/>
      <c r="M26" s="15"/>
      <c r="N26" s="15"/>
      <c r="O26" s="15"/>
      <c r="P26" s="15"/>
      <c r="Q26" s="15"/>
      <c r="R26" s="15"/>
      <c r="S26" s="15"/>
    </row>
    <row r="27" spans="2:19" ht="63">
      <c r="B27" s="13" t="s">
        <v>143</v>
      </c>
      <c r="C27" s="21" t="s">
        <v>21</v>
      </c>
      <c r="D27" s="13" t="s">
        <v>9</v>
      </c>
      <c r="E27" s="13">
        <v>0</v>
      </c>
      <c r="F27" s="13">
        <v>0</v>
      </c>
      <c r="G27" s="13"/>
      <c r="H27" s="17"/>
      <c r="I27" s="17"/>
      <c r="J27" s="17"/>
      <c r="K27" s="17"/>
      <c r="L27" s="17"/>
      <c r="M27" s="15"/>
      <c r="N27" s="15"/>
      <c r="O27" s="15"/>
      <c r="P27" s="15"/>
      <c r="Q27" s="15"/>
      <c r="R27" s="15"/>
      <c r="S27" s="15"/>
    </row>
    <row r="28" spans="2:19" ht="63">
      <c r="B28" s="13" t="s">
        <v>144</v>
      </c>
      <c r="C28" s="21" t="s">
        <v>14</v>
      </c>
      <c r="D28" s="13" t="s">
        <v>9</v>
      </c>
      <c r="E28" s="13">
        <v>72.77</v>
      </c>
      <c r="F28" s="13">
        <v>72.77</v>
      </c>
      <c r="G28" s="13"/>
      <c r="H28" s="17"/>
      <c r="I28" s="17"/>
      <c r="J28" s="17"/>
      <c r="K28" s="17"/>
      <c r="L28" s="17"/>
      <c r="M28" s="15"/>
      <c r="N28" s="15"/>
      <c r="O28" s="15"/>
      <c r="P28" s="15"/>
      <c r="Q28" s="15"/>
      <c r="R28" s="15"/>
      <c r="S28" s="15"/>
    </row>
    <row r="29" spans="2:19" ht="141.75">
      <c r="B29" s="13" t="s">
        <v>18</v>
      </c>
      <c r="C29" s="21" t="s">
        <v>112</v>
      </c>
      <c r="D29" s="13" t="s">
        <v>9</v>
      </c>
      <c r="E29" s="23">
        <v>79.26</v>
      </c>
      <c r="F29" s="13">
        <v>79.26</v>
      </c>
      <c r="G29" s="13"/>
      <c r="H29" s="17"/>
      <c r="I29" s="17"/>
      <c r="J29" s="17"/>
      <c r="K29" s="17"/>
      <c r="L29" s="17"/>
      <c r="M29" s="15"/>
      <c r="N29" s="15"/>
      <c r="O29" s="15"/>
      <c r="P29" s="15"/>
      <c r="Q29" s="15"/>
      <c r="R29" s="15"/>
      <c r="S29" s="15"/>
    </row>
    <row r="30" spans="2:19" ht="31.5">
      <c r="B30" s="13" t="s">
        <v>19</v>
      </c>
      <c r="C30" s="21" t="s">
        <v>11</v>
      </c>
      <c r="D30" s="13" t="s">
        <v>9</v>
      </c>
      <c r="E30" s="13">
        <v>26.06</v>
      </c>
      <c r="F30" s="13">
        <v>26.06</v>
      </c>
      <c r="G30" s="13"/>
      <c r="H30" s="17"/>
      <c r="I30" s="17"/>
      <c r="J30" s="17"/>
      <c r="K30" s="17"/>
      <c r="L30" s="17"/>
      <c r="M30" s="15"/>
      <c r="N30" s="15"/>
      <c r="O30" s="15"/>
      <c r="P30" s="15"/>
      <c r="Q30" s="15"/>
      <c r="R30" s="15"/>
      <c r="S30" s="15"/>
    </row>
    <row r="31" spans="2:19" ht="47.25">
      <c r="B31" s="13" t="s">
        <v>20</v>
      </c>
      <c r="C31" s="21" t="s">
        <v>140</v>
      </c>
      <c r="D31" s="13" t="s">
        <v>9</v>
      </c>
      <c r="E31" s="23">
        <v>0</v>
      </c>
      <c r="F31" s="23">
        <v>0</v>
      </c>
      <c r="G31" s="13"/>
      <c r="H31" s="17"/>
      <c r="I31" s="17"/>
      <c r="J31" s="17"/>
      <c r="K31" s="17"/>
      <c r="L31" s="17"/>
      <c r="M31" s="15"/>
      <c r="N31" s="15"/>
      <c r="O31" s="15"/>
      <c r="P31" s="15"/>
      <c r="Q31" s="15"/>
      <c r="R31" s="15"/>
      <c r="S31" s="15"/>
    </row>
    <row r="32" spans="2:19" ht="47.25">
      <c r="B32" s="13" t="s">
        <v>108</v>
      </c>
      <c r="C32" s="21" t="s">
        <v>141</v>
      </c>
      <c r="D32" s="13" t="s">
        <v>9</v>
      </c>
      <c r="E32" s="23">
        <v>0</v>
      </c>
      <c r="F32" s="23">
        <v>0</v>
      </c>
      <c r="G32" s="13"/>
      <c r="H32" s="17"/>
      <c r="I32" s="17"/>
      <c r="J32" s="17"/>
      <c r="K32" s="17"/>
      <c r="L32" s="17"/>
      <c r="M32" s="15"/>
      <c r="N32" s="15"/>
      <c r="O32" s="15"/>
      <c r="P32" s="15"/>
      <c r="Q32" s="15"/>
      <c r="R32" s="15"/>
      <c r="S32" s="15"/>
    </row>
    <row r="33" spans="2:19" ht="31.5">
      <c r="B33" s="13" t="s">
        <v>142</v>
      </c>
      <c r="C33" s="21" t="s">
        <v>12</v>
      </c>
      <c r="D33" s="13" t="s">
        <v>9</v>
      </c>
      <c r="E33" s="13">
        <v>14.49</v>
      </c>
      <c r="F33" s="13">
        <v>14.49</v>
      </c>
      <c r="G33" s="13"/>
      <c r="H33" s="17"/>
      <c r="I33" s="17"/>
      <c r="J33" s="17"/>
      <c r="K33" s="17"/>
      <c r="L33" s="17"/>
      <c r="M33" s="15"/>
      <c r="N33" s="15"/>
      <c r="O33" s="15"/>
      <c r="P33" s="15"/>
      <c r="Q33" s="15"/>
      <c r="R33" s="15"/>
      <c r="S33" s="15"/>
    </row>
    <row r="34" spans="2:19" ht="63">
      <c r="B34" s="13" t="s">
        <v>143</v>
      </c>
      <c r="C34" s="21" t="s">
        <v>21</v>
      </c>
      <c r="D34" s="13" t="s">
        <v>9</v>
      </c>
      <c r="E34" s="22">
        <v>4.21</v>
      </c>
      <c r="F34" s="13">
        <v>4.21</v>
      </c>
      <c r="G34" s="13"/>
      <c r="H34" s="17"/>
      <c r="I34" s="17"/>
      <c r="J34" s="17"/>
      <c r="K34" s="17"/>
      <c r="L34" s="17"/>
      <c r="M34" s="15"/>
      <c r="N34" s="15"/>
      <c r="O34" s="15"/>
      <c r="P34" s="15"/>
      <c r="Q34" s="15"/>
      <c r="R34" s="15"/>
      <c r="S34" s="15"/>
    </row>
    <row r="35" spans="2:19" ht="63">
      <c r="B35" s="13" t="s">
        <v>144</v>
      </c>
      <c r="C35" s="21" t="s">
        <v>14</v>
      </c>
      <c r="D35" s="13" t="s">
        <v>9</v>
      </c>
      <c r="E35" s="13">
        <v>34.49</v>
      </c>
      <c r="F35" s="13">
        <v>34.49</v>
      </c>
      <c r="G35" s="13"/>
      <c r="H35" s="25"/>
      <c r="I35" s="17"/>
      <c r="J35" s="17"/>
      <c r="K35" s="17"/>
      <c r="L35" s="17"/>
      <c r="M35" s="15"/>
      <c r="N35" s="15"/>
      <c r="O35" s="15"/>
      <c r="P35" s="15"/>
      <c r="Q35" s="15"/>
      <c r="R35" s="15"/>
      <c r="S35" s="15"/>
    </row>
    <row r="36" spans="2:19" ht="141.75">
      <c r="B36" s="13" t="s">
        <v>18</v>
      </c>
      <c r="C36" s="21" t="s">
        <v>113</v>
      </c>
      <c r="D36" s="13" t="s">
        <v>9</v>
      </c>
      <c r="E36" s="49">
        <v>28.05</v>
      </c>
      <c r="F36" s="49"/>
      <c r="G36" s="13"/>
      <c r="H36" s="17"/>
      <c r="I36" s="17"/>
      <c r="J36" s="17"/>
      <c r="K36" s="17"/>
      <c r="L36" s="17"/>
      <c r="M36" s="15"/>
      <c r="N36" s="15"/>
      <c r="O36" s="15"/>
      <c r="P36" s="15"/>
      <c r="Q36" s="15"/>
      <c r="R36" s="15"/>
      <c r="S36" s="15"/>
    </row>
    <row r="37" spans="2:19" ht="31.5">
      <c r="B37" s="13" t="s">
        <v>19</v>
      </c>
      <c r="C37" s="21" t="s">
        <v>11</v>
      </c>
      <c r="D37" s="13" t="s">
        <v>9</v>
      </c>
      <c r="E37" s="49">
        <v>8.36</v>
      </c>
      <c r="F37" s="49"/>
      <c r="G37" s="13"/>
      <c r="H37" s="17"/>
      <c r="I37" s="17"/>
      <c r="J37" s="17"/>
      <c r="K37" s="17"/>
      <c r="L37" s="17"/>
      <c r="M37" s="15"/>
      <c r="N37" s="15"/>
      <c r="O37" s="15"/>
      <c r="P37" s="15"/>
      <c r="Q37" s="15"/>
      <c r="R37" s="15"/>
      <c r="S37" s="15"/>
    </row>
    <row r="38" spans="2:19" ht="47.25">
      <c r="B38" s="13" t="s">
        <v>20</v>
      </c>
      <c r="C38" s="21" t="s">
        <v>140</v>
      </c>
      <c r="D38" s="13" t="s">
        <v>9</v>
      </c>
      <c r="E38" s="49">
        <v>0</v>
      </c>
      <c r="F38" s="49"/>
      <c r="G38" s="13"/>
      <c r="H38" s="17"/>
      <c r="I38" s="17"/>
      <c r="J38" s="17"/>
      <c r="K38" s="17"/>
      <c r="L38" s="17"/>
      <c r="M38" s="15"/>
      <c r="N38" s="15"/>
      <c r="O38" s="15"/>
      <c r="P38" s="15"/>
      <c r="Q38" s="15"/>
      <c r="R38" s="15"/>
      <c r="S38" s="15"/>
    </row>
    <row r="39" spans="2:19" ht="47.25">
      <c r="B39" s="13" t="s">
        <v>108</v>
      </c>
      <c r="C39" s="21" t="s">
        <v>141</v>
      </c>
      <c r="D39" s="13" t="s">
        <v>9</v>
      </c>
      <c r="E39" s="49">
        <v>0</v>
      </c>
      <c r="F39" s="49"/>
      <c r="G39" s="13"/>
      <c r="H39" s="17"/>
      <c r="I39" s="17"/>
      <c r="J39" s="17"/>
      <c r="K39" s="17"/>
      <c r="L39" s="17"/>
      <c r="M39" s="15"/>
      <c r="N39" s="15"/>
      <c r="O39" s="15"/>
      <c r="P39" s="15"/>
      <c r="Q39" s="15"/>
      <c r="R39" s="15"/>
      <c r="S39" s="15"/>
    </row>
    <row r="40" spans="2:19" ht="31.5">
      <c r="B40" s="13" t="s">
        <v>142</v>
      </c>
      <c r="C40" s="21" t="s">
        <v>12</v>
      </c>
      <c r="D40" s="13" t="s">
        <v>9</v>
      </c>
      <c r="E40" s="49">
        <v>4.93</v>
      </c>
      <c r="F40" s="49"/>
      <c r="G40" s="13"/>
      <c r="H40" s="17"/>
      <c r="I40" s="17"/>
      <c r="J40" s="17"/>
      <c r="K40" s="17"/>
      <c r="L40" s="17"/>
      <c r="M40" s="15"/>
      <c r="N40" s="15"/>
      <c r="O40" s="15"/>
      <c r="P40" s="15"/>
      <c r="Q40" s="15"/>
      <c r="R40" s="15"/>
      <c r="S40" s="15"/>
    </row>
    <row r="41" spans="2:19" ht="63">
      <c r="B41" s="13" t="s">
        <v>143</v>
      </c>
      <c r="C41" s="21" t="s">
        <v>21</v>
      </c>
      <c r="D41" s="13" t="s">
        <v>9</v>
      </c>
      <c r="E41" s="49">
        <v>1.89</v>
      </c>
      <c r="F41" s="49"/>
      <c r="G41" s="13"/>
      <c r="H41" s="17"/>
      <c r="I41" s="17"/>
      <c r="J41" s="17"/>
      <c r="K41" s="17"/>
      <c r="L41" s="17"/>
      <c r="M41" s="15"/>
      <c r="N41" s="15"/>
      <c r="O41" s="15"/>
      <c r="P41" s="15"/>
      <c r="Q41" s="15"/>
      <c r="R41" s="15"/>
      <c r="S41" s="15"/>
    </row>
    <row r="42" spans="2:19" ht="63">
      <c r="B42" s="13" t="s">
        <v>144</v>
      </c>
      <c r="C42" s="21" t="s">
        <v>14</v>
      </c>
      <c r="D42" s="13" t="s">
        <v>9</v>
      </c>
      <c r="E42" s="49">
        <v>12.87</v>
      </c>
      <c r="F42" s="49"/>
      <c r="G42" s="13"/>
      <c r="H42" s="17"/>
      <c r="I42" s="17"/>
      <c r="J42" s="17"/>
      <c r="K42" s="17"/>
      <c r="L42" s="17"/>
      <c r="M42" s="15"/>
      <c r="N42" s="15"/>
      <c r="O42" s="15"/>
      <c r="P42" s="15"/>
      <c r="Q42" s="15"/>
      <c r="R42" s="15"/>
      <c r="S42" s="15"/>
    </row>
    <row r="43" spans="2:19" ht="204.75">
      <c r="B43" s="60" t="s">
        <v>147</v>
      </c>
      <c r="C43" s="21" t="s">
        <v>114</v>
      </c>
      <c r="D43" s="13"/>
      <c r="E43" s="24"/>
      <c r="F43" s="24"/>
      <c r="G43" s="13"/>
      <c r="H43" s="17"/>
      <c r="I43" s="17"/>
      <c r="J43" s="17"/>
      <c r="K43" s="17"/>
      <c r="L43" s="17"/>
      <c r="M43" s="15"/>
      <c r="N43" s="15"/>
      <c r="O43" s="15"/>
      <c r="P43" s="15"/>
      <c r="Q43" s="15"/>
      <c r="R43" s="15"/>
      <c r="S43" s="15"/>
    </row>
    <row r="44" spans="2:19" ht="15.75">
      <c r="B44" s="60"/>
      <c r="C44" s="21" t="s">
        <v>145</v>
      </c>
      <c r="D44" s="13" t="s">
        <v>13</v>
      </c>
      <c r="E44" s="24" t="s">
        <v>134</v>
      </c>
      <c r="F44" s="24" t="s">
        <v>134</v>
      </c>
      <c r="G44" s="13"/>
      <c r="H44" s="17"/>
      <c r="I44" s="17"/>
      <c r="J44" s="17"/>
      <c r="K44" s="17"/>
      <c r="L44" s="17"/>
      <c r="M44" s="15"/>
      <c r="N44" s="15"/>
      <c r="O44" s="15"/>
      <c r="P44" s="15"/>
      <c r="Q44" s="15"/>
      <c r="R44" s="15"/>
      <c r="S44" s="15"/>
    </row>
    <row r="45" spans="2:19" ht="15.75">
      <c r="B45" s="60"/>
      <c r="C45" s="21" t="s">
        <v>146</v>
      </c>
      <c r="D45" s="13" t="s">
        <v>13</v>
      </c>
      <c r="E45" s="27">
        <v>411332</v>
      </c>
      <c r="F45" s="27">
        <v>416658</v>
      </c>
      <c r="G45" s="13"/>
      <c r="H45" s="17"/>
      <c r="I45" s="17"/>
      <c r="J45" s="17"/>
      <c r="K45" s="17"/>
      <c r="L45" s="17"/>
      <c r="M45" s="15"/>
      <c r="N45" s="15"/>
      <c r="O45" s="15"/>
      <c r="P45" s="15"/>
      <c r="Q45" s="15"/>
      <c r="R45" s="15"/>
      <c r="S45" s="15"/>
    </row>
    <row r="46" spans="2:19" ht="110.25">
      <c r="B46" s="60"/>
      <c r="C46" s="21" t="s">
        <v>115</v>
      </c>
      <c r="D46" s="13"/>
      <c r="E46" s="13"/>
      <c r="F46" s="13"/>
      <c r="G46" s="13"/>
      <c r="H46" s="17"/>
      <c r="I46" s="17"/>
      <c r="J46" s="17"/>
      <c r="K46" s="17"/>
      <c r="L46" s="17"/>
      <c r="M46" s="15"/>
      <c r="N46" s="15"/>
      <c r="O46" s="15"/>
      <c r="P46" s="15"/>
      <c r="Q46" s="15"/>
      <c r="R46" s="15"/>
      <c r="S46" s="15"/>
    </row>
    <row r="47" spans="2:19" ht="15.75">
      <c r="B47" s="60"/>
      <c r="C47" s="21" t="s">
        <v>145</v>
      </c>
      <c r="D47" s="13" t="s">
        <v>13</v>
      </c>
      <c r="E47" s="24" t="s">
        <v>134</v>
      </c>
      <c r="F47" s="24" t="s">
        <v>134</v>
      </c>
      <c r="G47" s="13"/>
      <c r="H47" s="17"/>
      <c r="I47" s="17"/>
      <c r="J47" s="17"/>
      <c r="K47" s="17"/>
      <c r="L47" s="17"/>
      <c r="M47" s="15"/>
      <c r="N47" s="15"/>
      <c r="O47" s="15"/>
      <c r="P47" s="15"/>
      <c r="Q47" s="15"/>
      <c r="R47" s="15"/>
      <c r="S47" s="15"/>
    </row>
    <row r="48" spans="2:19" ht="15.75">
      <c r="B48" s="60"/>
      <c r="C48" s="21" t="s">
        <v>146</v>
      </c>
      <c r="D48" s="13" t="s">
        <v>13</v>
      </c>
      <c r="E48" s="27">
        <v>477914</v>
      </c>
      <c r="F48" s="27">
        <v>424907</v>
      </c>
      <c r="G48" s="13"/>
      <c r="H48" s="17"/>
      <c r="I48" s="17"/>
      <c r="J48" s="17"/>
      <c r="K48" s="17"/>
      <c r="L48" s="17"/>
      <c r="M48" s="15"/>
      <c r="N48" s="15"/>
      <c r="O48" s="15"/>
      <c r="P48" s="15"/>
      <c r="Q48" s="15"/>
      <c r="R48" s="15"/>
      <c r="S48" s="15"/>
    </row>
    <row r="49" spans="2:19" ht="110.25">
      <c r="B49" s="60"/>
      <c r="C49" s="21" t="s">
        <v>116</v>
      </c>
      <c r="D49" s="13"/>
      <c r="E49" s="13"/>
      <c r="F49" s="13"/>
      <c r="G49" s="13"/>
      <c r="H49" s="17"/>
      <c r="I49" s="17"/>
      <c r="J49" s="17"/>
      <c r="K49" s="17"/>
      <c r="L49" s="17"/>
      <c r="M49" s="15"/>
      <c r="N49" s="15"/>
      <c r="O49" s="15"/>
      <c r="P49" s="15"/>
      <c r="Q49" s="15"/>
      <c r="R49" s="15"/>
      <c r="S49" s="15"/>
    </row>
    <row r="50" spans="2:19" ht="15.75">
      <c r="B50" s="60"/>
      <c r="C50" s="21" t="s">
        <v>145</v>
      </c>
      <c r="D50" s="13" t="s">
        <v>13</v>
      </c>
      <c r="E50" s="24" t="s">
        <v>134</v>
      </c>
      <c r="F50" s="24" t="s">
        <v>134</v>
      </c>
      <c r="G50" s="13"/>
      <c r="H50" s="17"/>
      <c r="I50" s="17"/>
      <c r="J50" s="17"/>
      <c r="K50" s="17"/>
      <c r="L50" s="17"/>
      <c r="M50" s="15"/>
      <c r="N50" s="15"/>
      <c r="O50" s="15"/>
      <c r="P50" s="15"/>
      <c r="Q50" s="15"/>
      <c r="R50" s="15"/>
      <c r="S50" s="15"/>
    </row>
    <row r="51" spans="2:19" ht="15.75">
      <c r="B51" s="60"/>
      <c r="C51" s="21" t="s">
        <v>146</v>
      </c>
      <c r="D51" s="13" t="s">
        <v>13</v>
      </c>
      <c r="E51" s="27">
        <v>521100</v>
      </c>
      <c r="F51" s="27">
        <v>452289</v>
      </c>
      <c r="G51" s="13"/>
      <c r="H51" s="17"/>
      <c r="I51" s="17"/>
      <c r="J51" s="17"/>
      <c r="K51" s="17"/>
      <c r="L51" s="17"/>
      <c r="M51" s="15"/>
      <c r="N51" s="15"/>
      <c r="O51" s="15"/>
      <c r="P51" s="15"/>
      <c r="Q51" s="15"/>
      <c r="R51" s="15"/>
      <c r="S51" s="15"/>
    </row>
    <row r="52" spans="2:19" ht="110.25">
      <c r="B52" s="60"/>
      <c r="C52" s="21" t="s">
        <v>128</v>
      </c>
      <c r="D52" s="13"/>
      <c r="E52" s="13"/>
      <c r="F52" s="13"/>
      <c r="G52" s="13"/>
      <c r="H52" s="17"/>
      <c r="I52" s="17"/>
      <c r="J52" s="17"/>
      <c r="K52" s="17"/>
      <c r="L52" s="17"/>
      <c r="M52" s="15"/>
      <c r="N52" s="15"/>
      <c r="O52" s="15"/>
      <c r="P52" s="15"/>
      <c r="Q52" s="15"/>
      <c r="R52" s="15"/>
      <c r="S52" s="15"/>
    </row>
    <row r="53" spans="2:19" ht="15.75">
      <c r="B53" s="60"/>
      <c r="C53" s="21" t="s">
        <v>145</v>
      </c>
      <c r="D53" s="13" t="s">
        <v>13</v>
      </c>
      <c r="E53" s="24" t="s">
        <v>134</v>
      </c>
      <c r="F53" s="24" t="s">
        <v>134</v>
      </c>
      <c r="G53" s="13"/>
      <c r="H53" s="17"/>
      <c r="I53" s="17"/>
      <c r="J53" s="17"/>
      <c r="K53" s="17"/>
      <c r="L53" s="17"/>
      <c r="M53" s="15"/>
      <c r="N53" s="15"/>
      <c r="O53" s="15"/>
      <c r="P53" s="15"/>
      <c r="Q53" s="15"/>
      <c r="R53" s="15"/>
      <c r="S53" s="15"/>
    </row>
    <row r="54" spans="2:19" ht="15.75">
      <c r="B54" s="60"/>
      <c r="C54" s="21" t="s">
        <v>146</v>
      </c>
      <c r="D54" s="13" t="s">
        <v>13</v>
      </c>
      <c r="E54" s="27" t="s">
        <v>134</v>
      </c>
      <c r="F54" s="27">
        <v>478989</v>
      </c>
      <c r="G54" s="13"/>
      <c r="H54" s="17"/>
      <c r="I54" s="17"/>
      <c r="J54" s="17"/>
      <c r="K54" s="17"/>
      <c r="L54" s="17"/>
      <c r="M54" s="15"/>
      <c r="N54" s="15"/>
      <c r="O54" s="15"/>
      <c r="P54" s="15"/>
      <c r="Q54" s="15"/>
      <c r="R54" s="15"/>
      <c r="S54" s="15"/>
    </row>
    <row r="55" spans="2:19" ht="220.5" customHeight="1">
      <c r="B55" s="51" t="s">
        <v>149</v>
      </c>
      <c r="C55" s="21" t="s">
        <v>117</v>
      </c>
      <c r="D55" s="13"/>
      <c r="E55" s="13"/>
      <c r="F55" s="13"/>
      <c r="G55" s="13"/>
      <c r="H55" s="17"/>
      <c r="I55" s="17"/>
      <c r="J55" s="17"/>
      <c r="K55" s="17"/>
      <c r="L55" s="17"/>
      <c r="M55" s="15"/>
      <c r="N55" s="15"/>
      <c r="O55" s="15"/>
      <c r="P55" s="15"/>
      <c r="Q55" s="15"/>
      <c r="R55" s="15"/>
      <c r="S55" s="15"/>
    </row>
    <row r="56" spans="2:19" ht="15.75">
      <c r="B56" s="52"/>
      <c r="C56" s="20" t="s">
        <v>120</v>
      </c>
      <c r="D56" s="13" t="s">
        <v>13</v>
      </c>
      <c r="E56" s="27">
        <v>502350</v>
      </c>
      <c r="F56" s="27">
        <v>819929</v>
      </c>
      <c r="G56" s="13"/>
      <c r="H56" s="17"/>
      <c r="I56" s="17"/>
      <c r="J56" s="17"/>
      <c r="K56" s="17"/>
      <c r="L56" s="17"/>
      <c r="M56" s="15"/>
      <c r="N56" s="15"/>
      <c r="O56" s="15"/>
      <c r="P56" s="15"/>
      <c r="Q56" s="15"/>
      <c r="R56" s="15"/>
      <c r="S56" s="15"/>
    </row>
    <row r="57" spans="2:19" ht="15.75">
      <c r="B57" s="52"/>
      <c r="C57" s="20" t="s">
        <v>121</v>
      </c>
      <c r="D57" s="13" t="s">
        <v>13</v>
      </c>
      <c r="E57" s="13" t="s">
        <v>134</v>
      </c>
      <c r="F57" s="27">
        <v>1043170</v>
      </c>
      <c r="G57" s="13"/>
      <c r="H57" s="17"/>
      <c r="I57" s="17"/>
      <c r="J57" s="17"/>
      <c r="K57" s="17"/>
      <c r="L57" s="17"/>
      <c r="M57" s="15"/>
      <c r="N57" s="15"/>
      <c r="O57" s="15"/>
      <c r="P57" s="15"/>
      <c r="Q57" s="15"/>
      <c r="R57" s="15"/>
      <c r="S57" s="15"/>
    </row>
    <row r="58" spans="2:19" ht="15.75">
      <c r="B58" s="52"/>
      <c r="C58" s="20" t="s">
        <v>122</v>
      </c>
      <c r="D58" s="13" t="s">
        <v>13</v>
      </c>
      <c r="E58" s="27">
        <v>555191</v>
      </c>
      <c r="F58" s="27">
        <v>773090</v>
      </c>
      <c r="G58" s="13"/>
      <c r="H58" s="17"/>
      <c r="I58" s="17"/>
      <c r="J58" s="17"/>
      <c r="K58" s="17"/>
      <c r="L58" s="17"/>
      <c r="M58" s="15"/>
      <c r="N58" s="15"/>
      <c r="O58" s="15"/>
      <c r="P58" s="15"/>
      <c r="Q58" s="15"/>
      <c r="R58" s="15"/>
      <c r="S58" s="15"/>
    </row>
    <row r="59" spans="2:19" ht="15.75">
      <c r="B59" s="52"/>
      <c r="C59" s="20" t="s">
        <v>123</v>
      </c>
      <c r="D59" s="13" t="s">
        <v>13</v>
      </c>
      <c r="E59" s="13" t="s">
        <v>134</v>
      </c>
      <c r="F59" s="27">
        <v>979998</v>
      </c>
      <c r="G59" s="13"/>
      <c r="H59" s="17"/>
      <c r="I59" s="17"/>
      <c r="J59" s="17"/>
      <c r="K59" s="17"/>
      <c r="L59" s="17"/>
      <c r="M59" s="15"/>
      <c r="N59" s="15"/>
      <c r="O59" s="15"/>
      <c r="P59" s="15"/>
      <c r="Q59" s="15"/>
      <c r="R59" s="15"/>
      <c r="S59" s="15"/>
    </row>
    <row r="60" spans="2:19" ht="94.5">
      <c r="B60" s="52"/>
      <c r="C60" s="21" t="s">
        <v>118</v>
      </c>
      <c r="D60" s="13"/>
      <c r="E60" s="13"/>
      <c r="F60" s="13"/>
      <c r="G60" s="13"/>
      <c r="H60" s="17"/>
      <c r="I60" s="17"/>
      <c r="J60" s="17"/>
      <c r="K60" s="17"/>
      <c r="L60" s="17"/>
      <c r="M60" s="15"/>
      <c r="N60" s="15"/>
      <c r="O60" s="15"/>
      <c r="P60" s="15"/>
      <c r="Q60" s="15"/>
      <c r="R60" s="15"/>
      <c r="S60" s="15"/>
    </row>
    <row r="61" spans="2:19" ht="15.75">
      <c r="B61" s="52"/>
      <c r="C61" s="20" t="s">
        <v>120</v>
      </c>
      <c r="D61" s="13" t="s">
        <v>13</v>
      </c>
      <c r="E61" s="27">
        <v>621298</v>
      </c>
      <c r="F61" s="27">
        <v>864723</v>
      </c>
      <c r="G61" s="13"/>
      <c r="H61" s="17"/>
      <c r="I61" s="17"/>
      <c r="J61" s="17"/>
      <c r="K61" s="17"/>
      <c r="L61" s="17"/>
      <c r="M61" s="15"/>
      <c r="N61" s="15"/>
      <c r="O61" s="15"/>
      <c r="P61" s="15"/>
      <c r="Q61" s="15"/>
      <c r="R61" s="15"/>
      <c r="S61" s="15"/>
    </row>
    <row r="62" spans="2:19" ht="15.75">
      <c r="B62" s="52"/>
      <c r="C62" s="20" t="s">
        <v>121</v>
      </c>
      <c r="D62" s="13" t="s">
        <v>13</v>
      </c>
      <c r="E62" s="13" t="s">
        <v>134</v>
      </c>
      <c r="F62" s="27">
        <v>1121114</v>
      </c>
      <c r="G62" s="13"/>
      <c r="H62" s="17"/>
      <c r="I62" s="17"/>
      <c r="J62" s="17"/>
      <c r="K62" s="17"/>
      <c r="L62" s="17"/>
      <c r="M62" s="15"/>
      <c r="N62" s="15"/>
      <c r="O62" s="15"/>
      <c r="P62" s="15"/>
      <c r="Q62" s="15"/>
      <c r="R62" s="15"/>
      <c r="S62" s="15"/>
    </row>
    <row r="63" spans="2:19" ht="15.75">
      <c r="B63" s="52"/>
      <c r="C63" s="20" t="s">
        <v>122</v>
      </c>
      <c r="D63" s="13" t="s">
        <v>13</v>
      </c>
      <c r="E63" s="27">
        <v>568820</v>
      </c>
      <c r="F63" s="27">
        <v>788350</v>
      </c>
      <c r="G63" s="13"/>
      <c r="H63" s="17"/>
      <c r="I63" s="17"/>
      <c r="J63" s="17"/>
      <c r="K63" s="17"/>
      <c r="L63" s="17"/>
      <c r="M63" s="15"/>
      <c r="N63" s="15"/>
      <c r="O63" s="15"/>
      <c r="P63" s="15"/>
      <c r="Q63" s="15"/>
      <c r="R63" s="15"/>
      <c r="S63" s="15"/>
    </row>
    <row r="64" spans="2:19" ht="15.75">
      <c r="B64" s="52"/>
      <c r="C64" s="20" t="s">
        <v>123</v>
      </c>
      <c r="D64" s="13" t="s">
        <v>13</v>
      </c>
      <c r="E64" s="13" t="s">
        <v>134</v>
      </c>
      <c r="F64" s="27">
        <v>1010896</v>
      </c>
      <c r="G64" s="13"/>
      <c r="H64" s="17"/>
      <c r="I64" s="17"/>
      <c r="J64" s="17"/>
      <c r="K64" s="17"/>
      <c r="L64" s="17"/>
      <c r="M64" s="15"/>
      <c r="N64" s="15"/>
      <c r="O64" s="15"/>
      <c r="P64" s="15"/>
      <c r="Q64" s="15"/>
      <c r="R64" s="15"/>
      <c r="S64" s="15"/>
    </row>
    <row r="65" spans="2:19" ht="110.25">
      <c r="B65" s="52"/>
      <c r="C65" s="21" t="s">
        <v>119</v>
      </c>
      <c r="D65" s="13"/>
      <c r="E65" s="13"/>
      <c r="F65" s="13"/>
      <c r="G65" s="13"/>
      <c r="H65" s="17"/>
      <c r="I65" s="17"/>
      <c r="J65" s="17"/>
      <c r="K65" s="17"/>
      <c r="L65" s="17"/>
      <c r="M65" s="15"/>
      <c r="N65" s="15"/>
      <c r="O65" s="15"/>
      <c r="P65" s="15"/>
      <c r="Q65" s="15"/>
      <c r="R65" s="15"/>
      <c r="S65" s="15"/>
    </row>
    <row r="66" spans="2:19" ht="36" customHeight="1">
      <c r="B66" s="52"/>
      <c r="C66" s="20" t="s">
        <v>120</v>
      </c>
      <c r="D66" s="13" t="s">
        <v>13</v>
      </c>
      <c r="E66" s="27">
        <v>695695</v>
      </c>
      <c r="F66" s="27">
        <v>1014974</v>
      </c>
      <c r="G66" s="13"/>
      <c r="H66" s="17"/>
      <c r="I66" s="17"/>
      <c r="J66" s="17"/>
      <c r="K66" s="17"/>
      <c r="L66" s="17"/>
      <c r="M66" s="15"/>
      <c r="N66" s="15"/>
      <c r="O66" s="15"/>
      <c r="P66" s="15"/>
      <c r="Q66" s="15"/>
      <c r="R66" s="15"/>
      <c r="S66" s="15"/>
    </row>
    <row r="67" spans="2:19" ht="15.75">
      <c r="B67" s="52"/>
      <c r="C67" s="20" t="s">
        <v>121</v>
      </c>
      <c r="D67" s="13" t="s">
        <v>13</v>
      </c>
      <c r="E67" s="13" t="s">
        <v>134</v>
      </c>
      <c r="F67" s="27">
        <v>1673362</v>
      </c>
      <c r="G67" s="13"/>
      <c r="H67" s="17"/>
      <c r="I67" s="17"/>
      <c r="J67" s="17"/>
      <c r="K67" s="17"/>
      <c r="L67" s="17"/>
      <c r="M67" s="15"/>
      <c r="N67" s="15"/>
      <c r="O67" s="15"/>
      <c r="P67" s="15"/>
      <c r="Q67" s="15"/>
      <c r="R67" s="15"/>
      <c r="S67" s="15"/>
    </row>
    <row r="68" spans="2:19" ht="15.75">
      <c r="B68" s="52"/>
      <c r="C68" s="20" t="s">
        <v>122</v>
      </c>
      <c r="D68" s="13" t="s">
        <v>13</v>
      </c>
      <c r="E68" s="13">
        <v>585339</v>
      </c>
      <c r="F68" s="27">
        <v>1076355</v>
      </c>
      <c r="G68" s="13"/>
      <c r="H68" s="17"/>
      <c r="I68" s="17"/>
      <c r="J68" s="17"/>
      <c r="K68" s="17"/>
      <c r="L68" s="17"/>
      <c r="M68" s="15"/>
      <c r="N68" s="15"/>
      <c r="O68" s="15"/>
      <c r="P68" s="15"/>
      <c r="Q68" s="15"/>
      <c r="R68" s="15"/>
      <c r="S68" s="15"/>
    </row>
    <row r="69" spans="2:19" ht="15.75">
      <c r="B69" s="52"/>
      <c r="C69" s="20" t="s">
        <v>123</v>
      </c>
      <c r="D69" s="13" t="s">
        <v>13</v>
      </c>
      <c r="E69" s="13" t="s">
        <v>134</v>
      </c>
      <c r="F69" s="27">
        <v>1523128</v>
      </c>
      <c r="G69" s="13"/>
      <c r="H69" s="17"/>
      <c r="I69" s="17"/>
      <c r="J69" s="17"/>
      <c r="K69" s="17"/>
      <c r="L69" s="17"/>
      <c r="M69" s="15"/>
      <c r="N69" s="15"/>
      <c r="O69" s="15"/>
      <c r="P69" s="15"/>
      <c r="Q69" s="15"/>
      <c r="R69" s="15"/>
      <c r="S69" s="15"/>
    </row>
    <row r="70" spans="2:19" ht="94.5">
      <c r="B70" s="52"/>
      <c r="C70" s="21" t="s">
        <v>129</v>
      </c>
      <c r="D70" s="13"/>
      <c r="E70" s="13"/>
      <c r="F70" s="13"/>
      <c r="G70" s="13"/>
      <c r="H70" s="17"/>
      <c r="I70" s="17"/>
      <c r="J70" s="17"/>
      <c r="K70" s="17"/>
      <c r="L70" s="17"/>
      <c r="M70" s="15"/>
      <c r="N70" s="15"/>
      <c r="O70" s="15"/>
      <c r="P70" s="15"/>
      <c r="Q70" s="15"/>
      <c r="R70" s="15"/>
      <c r="S70" s="15"/>
    </row>
    <row r="71" spans="2:19" ht="15.75">
      <c r="B71" s="52"/>
      <c r="C71" s="20" t="s">
        <v>120</v>
      </c>
      <c r="D71" s="13" t="s">
        <v>13</v>
      </c>
      <c r="E71" s="27" t="s">
        <v>134</v>
      </c>
      <c r="F71" s="27" t="s">
        <v>134</v>
      </c>
      <c r="G71" s="13"/>
      <c r="H71" s="17"/>
      <c r="I71" s="17"/>
      <c r="J71" s="17"/>
      <c r="K71" s="17"/>
      <c r="L71" s="17"/>
      <c r="M71" s="15"/>
      <c r="N71" s="15"/>
      <c r="O71" s="15"/>
      <c r="P71" s="15"/>
      <c r="Q71" s="15"/>
      <c r="R71" s="15"/>
      <c r="S71" s="15"/>
    </row>
    <row r="72" spans="2:19" ht="15.75">
      <c r="B72" s="52"/>
      <c r="C72" s="20" t="s">
        <v>121</v>
      </c>
      <c r="D72" s="13" t="s">
        <v>13</v>
      </c>
      <c r="E72" s="13" t="s">
        <v>134</v>
      </c>
      <c r="F72" s="14" t="s">
        <v>134</v>
      </c>
      <c r="G72" s="13"/>
      <c r="H72" s="17"/>
      <c r="I72" s="17"/>
      <c r="J72" s="17"/>
      <c r="K72" s="17"/>
      <c r="L72" s="17"/>
      <c r="M72" s="15"/>
      <c r="N72" s="15"/>
      <c r="O72" s="15"/>
      <c r="P72" s="15"/>
      <c r="Q72" s="15"/>
      <c r="R72" s="15"/>
      <c r="S72" s="15"/>
    </row>
    <row r="73" spans="2:19" ht="15.75">
      <c r="B73" s="52"/>
      <c r="C73" s="20" t="s">
        <v>122</v>
      </c>
      <c r="D73" s="13" t="s">
        <v>13</v>
      </c>
      <c r="E73" s="13" t="s">
        <v>134</v>
      </c>
      <c r="F73" s="27">
        <v>1293042</v>
      </c>
      <c r="G73" s="13"/>
      <c r="H73" s="17"/>
      <c r="I73" s="17"/>
      <c r="J73" s="17"/>
      <c r="K73" s="17"/>
      <c r="L73" s="17"/>
      <c r="M73" s="15"/>
      <c r="N73" s="15"/>
      <c r="O73" s="15"/>
      <c r="P73" s="15"/>
      <c r="Q73" s="15"/>
      <c r="R73" s="15"/>
      <c r="S73" s="15"/>
    </row>
    <row r="74" spans="2:19" ht="15.75">
      <c r="B74" s="53"/>
      <c r="C74" s="20" t="s">
        <v>123</v>
      </c>
      <c r="D74" s="13" t="s">
        <v>13</v>
      </c>
      <c r="E74" s="13" t="s">
        <v>134</v>
      </c>
      <c r="F74" s="27">
        <v>1963510</v>
      </c>
      <c r="G74" s="13"/>
      <c r="H74" s="17"/>
      <c r="I74" s="17"/>
      <c r="J74" s="17"/>
      <c r="K74" s="17"/>
      <c r="L74" s="17"/>
      <c r="M74" s="15"/>
      <c r="N74" s="15"/>
      <c r="O74" s="15"/>
      <c r="P74" s="15"/>
      <c r="Q74" s="15"/>
      <c r="R74" s="15"/>
      <c r="S74" s="15"/>
    </row>
    <row r="75" spans="2:19" ht="204.75">
      <c r="B75" s="60" t="s">
        <v>148</v>
      </c>
      <c r="C75" s="21" t="s">
        <v>124</v>
      </c>
      <c r="D75" s="13" t="s">
        <v>9</v>
      </c>
      <c r="E75" s="50">
        <v>5022</v>
      </c>
      <c r="F75" s="50"/>
      <c r="G75" s="13"/>
      <c r="H75" s="17"/>
      <c r="I75" s="17"/>
      <c r="J75" s="17"/>
      <c r="K75" s="17"/>
      <c r="L75" s="17"/>
      <c r="M75" s="15"/>
      <c r="N75" s="15"/>
      <c r="O75" s="15"/>
      <c r="P75" s="15"/>
      <c r="Q75" s="15"/>
      <c r="R75" s="15"/>
      <c r="S75" s="15"/>
    </row>
    <row r="76" spans="2:19" ht="94.5">
      <c r="B76" s="60"/>
      <c r="C76" s="21" t="s">
        <v>125</v>
      </c>
      <c r="D76" s="13" t="s">
        <v>9</v>
      </c>
      <c r="E76" s="50">
        <v>1228</v>
      </c>
      <c r="F76" s="50"/>
      <c r="G76" s="13"/>
      <c r="H76" s="17"/>
      <c r="I76" s="17"/>
      <c r="J76" s="17"/>
      <c r="K76" s="17"/>
      <c r="L76" s="17"/>
      <c r="M76" s="15"/>
      <c r="N76" s="15"/>
      <c r="O76" s="15"/>
      <c r="P76" s="15"/>
      <c r="Q76" s="15"/>
      <c r="R76" s="15"/>
      <c r="S76" s="15"/>
    </row>
    <row r="77" spans="2:19" ht="94.5">
      <c r="B77" s="60"/>
      <c r="C77" s="21" t="s">
        <v>126</v>
      </c>
      <c r="D77" s="13" t="s">
        <v>9</v>
      </c>
      <c r="E77" s="50">
        <v>1687</v>
      </c>
      <c r="F77" s="49"/>
      <c r="G77" s="13"/>
      <c r="H77" s="17"/>
      <c r="I77" s="17"/>
      <c r="J77" s="17"/>
      <c r="K77" s="17"/>
      <c r="L77" s="17"/>
      <c r="M77" s="15"/>
      <c r="N77" s="15"/>
      <c r="O77" s="15"/>
      <c r="P77" s="15"/>
      <c r="Q77" s="15"/>
      <c r="R77" s="15"/>
      <c r="S77" s="15"/>
    </row>
    <row r="78" spans="2:19" ht="78.75">
      <c r="B78" s="60"/>
      <c r="C78" s="21" t="s">
        <v>130</v>
      </c>
      <c r="D78" s="13" t="s">
        <v>9</v>
      </c>
      <c r="E78" s="50">
        <v>1015</v>
      </c>
      <c r="F78" s="49"/>
      <c r="G78" s="13"/>
      <c r="H78" s="17"/>
      <c r="I78" s="17"/>
      <c r="J78" s="17"/>
      <c r="K78" s="17"/>
      <c r="L78" s="17"/>
      <c r="M78" s="15"/>
      <c r="N78" s="15"/>
      <c r="O78" s="15"/>
      <c r="P78" s="15"/>
      <c r="Q78" s="15"/>
      <c r="R78" s="15"/>
      <c r="S78" s="15"/>
    </row>
    <row r="79" spans="2:19" ht="31.5">
      <c r="B79" s="60"/>
      <c r="C79" s="21" t="s">
        <v>166</v>
      </c>
      <c r="D79" s="13" t="s">
        <v>9</v>
      </c>
      <c r="E79" s="50">
        <v>6174</v>
      </c>
      <c r="F79" s="49"/>
      <c r="G79" s="13"/>
      <c r="H79" s="17"/>
      <c r="I79" s="17"/>
      <c r="J79" s="17"/>
      <c r="K79" s="17"/>
      <c r="L79" s="17"/>
      <c r="M79" s="15"/>
      <c r="N79" s="15"/>
      <c r="O79" s="15"/>
      <c r="P79" s="15"/>
      <c r="Q79" s="15"/>
      <c r="R79" s="15"/>
      <c r="S79" s="15"/>
    </row>
    <row r="80" spans="2:19" ht="47.25">
      <c r="B80" s="60"/>
      <c r="C80" s="21" t="s">
        <v>150</v>
      </c>
      <c r="D80" s="13" t="s">
        <v>9</v>
      </c>
      <c r="E80" s="50">
        <v>1100</v>
      </c>
      <c r="F80" s="49"/>
      <c r="G80" s="13"/>
      <c r="H80" s="17"/>
      <c r="I80" s="17"/>
      <c r="J80" s="17"/>
      <c r="K80" s="17"/>
      <c r="L80" s="17"/>
      <c r="M80" s="15"/>
      <c r="N80" s="15"/>
      <c r="O80" s="15"/>
      <c r="P80" s="15"/>
      <c r="Q80" s="15"/>
      <c r="R80" s="15"/>
      <c r="S80" s="15"/>
    </row>
    <row r="81" spans="2:19" ht="47.25">
      <c r="B81" s="60"/>
      <c r="C81" s="21" t="s">
        <v>151</v>
      </c>
      <c r="D81" s="13" t="s">
        <v>9</v>
      </c>
      <c r="E81" s="50">
        <v>1280</v>
      </c>
      <c r="F81" s="49"/>
      <c r="G81" s="13"/>
      <c r="H81" s="17"/>
      <c r="I81" s="17"/>
      <c r="J81" s="17"/>
      <c r="K81" s="17"/>
      <c r="L81" s="17"/>
      <c r="M81" s="15"/>
      <c r="N81" s="15"/>
      <c r="O81" s="15"/>
      <c r="P81" s="15"/>
      <c r="Q81" s="15"/>
      <c r="R81" s="15"/>
      <c r="S81" s="15"/>
    </row>
    <row r="82" spans="2:19" ht="31.5">
      <c r="B82" s="60"/>
      <c r="C82" s="21" t="s">
        <v>152</v>
      </c>
      <c r="D82" s="13" t="s">
        <v>9</v>
      </c>
      <c r="E82" s="49">
        <v>382</v>
      </c>
      <c r="F82" s="49"/>
      <c r="G82" s="13"/>
      <c r="H82" s="17"/>
      <c r="I82" s="17"/>
      <c r="J82" s="17"/>
      <c r="K82" s="17"/>
      <c r="L82" s="17"/>
      <c r="M82" s="15"/>
      <c r="N82" s="15"/>
      <c r="O82" s="15"/>
      <c r="P82" s="15"/>
      <c r="Q82" s="15"/>
      <c r="R82" s="15"/>
      <c r="S82" s="15"/>
    </row>
    <row r="83" spans="2:19" ht="65.25" customHeight="1">
      <c r="B83" s="48"/>
      <c r="C83" s="48"/>
      <c r="D83" s="48"/>
      <c r="E83" s="48"/>
      <c r="F83" s="48"/>
      <c r="G83" s="48"/>
      <c r="H83" s="17"/>
      <c r="I83" s="17"/>
      <c r="J83" s="17"/>
      <c r="K83" s="17"/>
      <c r="L83" s="17"/>
      <c r="M83" s="15"/>
      <c r="N83" s="15"/>
      <c r="O83" s="15"/>
      <c r="P83" s="15"/>
      <c r="Q83" s="15"/>
      <c r="R83" s="15"/>
      <c r="S83" s="15"/>
    </row>
    <row r="84" spans="2:19" ht="15.75">
      <c r="B84" s="8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5"/>
      <c r="N84" s="15"/>
      <c r="O84" s="15"/>
      <c r="P84" s="15"/>
      <c r="Q84" s="15"/>
      <c r="R84" s="15"/>
      <c r="S84" s="15"/>
    </row>
    <row r="85" spans="2:19" ht="15.75">
      <c r="B85" s="8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5"/>
      <c r="N85" s="15"/>
      <c r="O85" s="15"/>
      <c r="P85" s="15"/>
      <c r="Q85" s="15"/>
      <c r="R85" s="15"/>
      <c r="S85" s="15"/>
    </row>
    <row r="86" spans="2:19" ht="15.75">
      <c r="B86" s="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5"/>
      <c r="N86" s="15"/>
      <c r="O86" s="15"/>
      <c r="P86" s="15"/>
      <c r="Q86" s="15"/>
      <c r="R86" s="15"/>
      <c r="S86" s="15"/>
    </row>
    <row r="87" spans="2:19" ht="15.75">
      <c r="B87" s="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5"/>
      <c r="N87" s="15"/>
      <c r="O87" s="15"/>
      <c r="P87" s="15"/>
      <c r="Q87" s="15"/>
      <c r="R87" s="15"/>
      <c r="S87" s="15"/>
    </row>
    <row r="88" spans="2:19" ht="15.75">
      <c r="B88" s="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5"/>
      <c r="N88" s="15"/>
      <c r="O88" s="15"/>
      <c r="P88" s="15"/>
      <c r="Q88" s="15"/>
      <c r="R88" s="15"/>
      <c r="S88" s="15"/>
    </row>
    <row r="89" spans="2:19" ht="15.75">
      <c r="B89" s="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5"/>
      <c r="N89" s="15"/>
      <c r="O89" s="15"/>
      <c r="P89" s="15"/>
      <c r="Q89" s="15"/>
      <c r="R89" s="15"/>
      <c r="S89" s="15"/>
    </row>
    <row r="90" spans="2:19" ht="15.75">
      <c r="B90" s="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5"/>
      <c r="N90" s="15"/>
      <c r="O90" s="15"/>
      <c r="P90" s="15"/>
      <c r="Q90" s="15"/>
      <c r="R90" s="15"/>
      <c r="S90" s="15"/>
    </row>
    <row r="91" spans="2:19" ht="15.75">
      <c r="B91" s="8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5"/>
      <c r="N91" s="15"/>
      <c r="O91" s="15"/>
      <c r="P91" s="15"/>
      <c r="Q91" s="15"/>
      <c r="R91" s="15"/>
      <c r="S91" s="15"/>
    </row>
    <row r="92" spans="2:19" ht="15.75">
      <c r="B92" s="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5"/>
      <c r="N92" s="15"/>
      <c r="O92" s="15"/>
      <c r="P92" s="15"/>
      <c r="Q92" s="15"/>
      <c r="R92" s="15"/>
      <c r="S92" s="15"/>
    </row>
    <row r="93" spans="2:19" ht="15.75">
      <c r="B93" s="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5"/>
      <c r="N93" s="15"/>
      <c r="O93" s="15"/>
      <c r="P93" s="15"/>
      <c r="Q93" s="15"/>
      <c r="R93" s="15"/>
      <c r="S93" s="15"/>
    </row>
    <row r="94" spans="2:19" ht="15.75">
      <c r="B94" s="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5"/>
      <c r="N94" s="15"/>
      <c r="O94" s="15"/>
      <c r="P94" s="15"/>
      <c r="Q94" s="15"/>
      <c r="R94" s="15"/>
      <c r="S94" s="15"/>
    </row>
    <row r="95" spans="2:19" ht="15.75">
      <c r="B95" s="8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5"/>
      <c r="N95" s="15"/>
      <c r="O95" s="15"/>
      <c r="P95" s="15"/>
      <c r="Q95" s="15"/>
      <c r="R95" s="15"/>
      <c r="S95" s="15"/>
    </row>
    <row r="96" spans="2:19" ht="15.75">
      <c r="B96" s="8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5"/>
      <c r="N96" s="15"/>
      <c r="O96" s="15"/>
      <c r="P96" s="15"/>
      <c r="Q96" s="15"/>
      <c r="R96" s="15"/>
      <c r="S96" s="15"/>
    </row>
    <row r="97" spans="2:19" ht="15.75">
      <c r="B97" s="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5"/>
      <c r="N97" s="15"/>
      <c r="O97" s="15"/>
      <c r="P97" s="15"/>
      <c r="Q97" s="15"/>
      <c r="R97" s="15"/>
      <c r="S97" s="15"/>
    </row>
    <row r="98" spans="2:19" ht="15.75">
      <c r="B98" s="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5"/>
      <c r="N98" s="15"/>
      <c r="O98" s="15"/>
      <c r="P98" s="15"/>
      <c r="Q98" s="15"/>
      <c r="R98" s="15"/>
      <c r="S98" s="15"/>
    </row>
    <row r="99" spans="2:19" ht="15.75">
      <c r="B99" s="8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5"/>
      <c r="N99" s="15"/>
      <c r="O99" s="15"/>
      <c r="P99" s="15"/>
      <c r="Q99" s="15"/>
      <c r="R99" s="15"/>
      <c r="S99" s="15"/>
    </row>
    <row r="100" spans="2:19" ht="15.75">
      <c r="B100" s="8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5"/>
      <c r="N100" s="15"/>
      <c r="O100" s="15"/>
      <c r="P100" s="15"/>
      <c r="Q100" s="15"/>
      <c r="R100" s="15"/>
      <c r="S100" s="15"/>
    </row>
    <row r="101" spans="2:19" ht="15.75">
      <c r="B101" s="8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5"/>
      <c r="N101" s="15"/>
      <c r="O101" s="15"/>
      <c r="P101" s="15"/>
      <c r="Q101" s="15"/>
      <c r="R101" s="15"/>
      <c r="S101" s="15"/>
    </row>
    <row r="102" spans="2:19" ht="15.75">
      <c r="B102" s="8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5"/>
      <c r="N102" s="15"/>
      <c r="O102" s="15"/>
      <c r="P102" s="15"/>
      <c r="Q102" s="15"/>
      <c r="R102" s="15"/>
      <c r="S102" s="15"/>
    </row>
    <row r="103" spans="2:19" ht="15.75">
      <c r="B103" s="8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5"/>
      <c r="N103" s="15"/>
      <c r="O103" s="15"/>
      <c r="P103" s="15"/>
      <c r="Q103" s="15"/>
      <c r="R103" s="15"/>
      <c r="S103" s="15"/>
    </row>
    <row r="104" spans="2:19" ht="15.75">
      <c r="B104" s="8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5"/>
      <c r="N104" s="15"/>
      <c r="O104" s="15"/>
      <c r="P104" s="15"/>
      <c r="Q104" s="15"/>
      <c r="R104" s="15"/>
      <c r="S104" s="15"/>
    </row>
    <row r="105" spans="2:19" ht="15.75">
      <c r="B105" s="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5"/>
      <c r="N105" s="15"/>
      <c r="O105" s="15"/>
      <c r="P105" s="15"/>
      <c r="Q105" s="15"/>
      <c r="R105" s="15"/>
      <c r="S105" s="15"/>
    </row>
    <row r="106" spans="2:19" ht="15.75">
      <c r="B106" s="8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5"/>
      <c r="N106" s="15"/>
      <c r="O106" s="15"/>
      <c r="P106" s="15"/>
      <c r="Q106" s="15"/>
      <c r="R106" s="15"/>
      <c r="S106" s="15"/>
    </row>
    <row r="107" spans="2:19" ht="15.75">
      <c r="B107" s="8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5"/>
      <c r="N107" s="15"/>
      <c r="O107" s="15"/>
      <c r="P107" s="15"/>
      <c r="Q107" s="15"/>
      <c r="R107" s="15"/>
      <c r="S107" s="15"/>
    </row>
    <row r="108" spans="2:19" ht="15.75">
      <c r="B108" s="8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5"/>
      <c r="N108" s="15"/>
      <c r="O108" s="15"/>
      <c r="P108" s="15"/>
      <c r="Q108" s="15"/>
      <c r="R108" s="15"/>
      <c r="S108" s="15"/>
    </row>
    <row r="109" spans="2:19" ht="15.75">
      <c r="B109" s="8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5"/>
      <c r="N109" s="15"/>
      <c r="O109" s="15"/>
      <c r="P109" s="15"/>
      <c r="Q109" s="15"/>
      <c r="R109" s="15"/>
      <c r="S109" s="15"/>
    </row>
    <row r="110" spans="2:19" ht="15.75">
      <c r="B110" s="8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5"/>
      <c r="N110" s="15"/>
      <c r="O110" s="15"/>
      <c r="P110" s="15"/>
      <c r="Q110" s="15"/>
      <c r="R110" s="15"/>
      <c r="S110" s="15"/>
    </row>
    <row r="111" spans="2:19" ht="15.75">
      <c r="B111" s="8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5"/>
      <c r="N111" s="15"/>
      <c r="O111" s="15"/>
      <c r="P111" s="15"/>
      <c r="Q111" s="15"/>
      <c r="R111" s="15"/>
      <c r="S111" s="15"/>
    </row>
    <row r="112" spans="2:19" ht="15.75">
      <c r="B112" s="8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5"/>
      <c r="N112" s="15"/>
      <c r="O112" s="15"/>
      <c r="P112" s="15"/>
      <c r="Q112" s="15"/>
      <c r="R112" s="15"/>
      <c r="S112" s="15"/>
    </row>
    <row r="113" spans="2:19" ht="15.75">
      <c r="B113" s="8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5"/>
      <c r="N113" s="15"/>
      <c r="O113" s="15"/>
      <c r="P113" s="15"/>
      <c r="Q113" s="15"/>
      <c r="R113" s="15"/>
      <c r="S113" s="15"/>
    </row>
    <row r="114" spans="2:19" ht="15.75">
      <c r="B114" s="8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5"/>
      <c r="N114" s="15"/>
      <c r="O114" s="15"/>
      <c r="P114" s="15"/>
      <c r="Q114" s="15"/>
      <c r="R114" s="15"/>
      <c r="S114" s="15"/>
    </row>
    <row r="115" spans="2:19" ht="15.75">
      <c r="B115" s="8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5"/>
      <c r="N115" s="15"/>
      <c r="O115" s="15"/>
      <c r="P115" s="15"/>
      <c r="Q115" s="15"/>
      <c r="R115" s="15"/>
      <c r="S115" s="15"/>
    </row>
    <row r="116" spans="2:19" ht="15.75">
      <c r="B116" s="8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5"/>
      <c r="N116" s="15"/>
      <c r="O116" s="15"/>
      <c r="P116" s="15"/>
      <c r="Q116" s="15"/>
      <c r="R116" s="15"/>
      <c r="S116" s="15"/>
    </row>
    <row r="117" spans="2:19" ht="15.75">
      <c r="B117" s="8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5"/>
      <c r="N117" s="15"/>
      <c r="O117" s="15"/>
      <c r="P117" s="15"/>
      <c r="Q117" s="15"/>
      <c r="R117" s="15"/>
      <c r="S117" s="15"/>
    </row>
    <row r="118" spans="2:19" ht="15.75">
      <c r="B118" s="8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5"/>
      <c r="N118" s="15"/>
      <c r="O118" s="15"/>
      <c r="P118" s="15"/>
      <c r="Q118" s="15"/>
      <c r="R118" s="15"/>
      <c r="S118" s="15"/>
    </row>
    <row r="119" spans="2:19" ht="15.75">
      <c r="B119" s="8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5"/>
      <c r="N119" s="15"/>
      <c r="O119" s="15"/>
      <c r="P119" s="15"/>
      <c r="Q119" s="15"/>
      <c r="R119" s="15"/>
      <c r="S119" s="15"/>
    </row>
    <row r="120" spans="2:19" ht="15.75">
      <c r="B120" s="8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5"/>
      <c r="N120" s="15"/>
      <c r="O120" s="15"/>
      <c r="P120" s="15"/>
      <c r="Q120" s="15"/>
      <c r="R120" s="15"/>
      <c r="S120" s="15"/>
    </row>
    <row r="121" spans="2:19" ht="15.75">
      <c r="B121" s="8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5"/>
      <c r="N121" s="15"/>
      <c r="O121" s="15"/>
      <c r="P121" s="15"/>
      <c r="Q121" s="15"/>
      <c r="R121" s="15"/>
      <c r="S121" s="15"/>
    </row>
    <row r="122" spans="2:19" ht="15.75">
      <c r="B122" s="8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5"/>
      <c r="N122" s="15"/>
      <c r="O122" s="15"/>
      <c r="P122" s="15"/>
      <c r="Q122" s="15"/>
      <c r="R122" s="15"/>
      <c r="S122" s="15"/>
    </row>
    <row r="123" spans="2:19" ht="15.75">
      <c r="B123" s="8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5"/>
      <c r="N123" s="15"/>
      <c r="O123" s="15"/>
      <c r="P123" s="15"/>
      <c r="Q123" s="15"/>
      <c r="R123" s="15"/>
      <c r="S123" s="15"/>
    </row>
    <row r="124" spans="2:19" ht="15.75">
      <c r="B124" s="8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5"/>
      <c r="N124" s="15"/>
      <c r="O124" s="15"/>
      <c r="P124" s="15"/>
      <c r="Q124" s="15"/>
      <c r="R124" s="15"/>
      <c r="S124" s="15"/>
    </row>
    <row r="125" spans="2:19" ht="15.75">
      <c r="B125" s="8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5"/>
      <c r="N125" s="15"/>
      <c r="O125" s="15"/>
      <c r="P125" s="15"/>
      <c r="Q125" s="15"/>
      <c r="R125" s="15"/>
      <c r="S125" s="15"/>
    </row>
    <row r="126" spans="2:19" ht="15.75">
      <c r="B126" s="8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5"/>
      <c r="N126" s="15"/>
      <c r="O126" s="15"/>
      <c r="P126" s="15"/>
      <c r="Q126" s="15"/>
      <c r="R126" s="15"/>
      <c r="S126" s="15"/>
    </row>
    <row r="127" spans="2:19" ht="15.75">
      <c r="B127" s="8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5"/>
      <c r="N127" s="15"/>
      <c r="O127" s="15"/>
      <c r="P127" s="15"/>
      <c r="Q127" s="15"/>
      <c r="R127" s="15"/>
      <c r="S127" s="15"/>
    </row>
    <row r="128" spans="2:12" ht="15.75">
      <c r="B128" s="30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2:12" ht="15.75">
      <c r="B129" s="30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2:12" ht="15.75">
      <c r="B130" s="30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2:12" ht="15.75">
      <c r="B131" s="30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</sheetData>
  <sheetProtection/>
  <mergeCells count="38">
    <mergeCell ref="E40:F40"/>
    <mergeCell ref="E41:F41"/>
    <mergeCell ref="E42:F42"/>
    <mergeCell ref="B43:B54"/>
    <mergeCell ref="B75:B82"/>
    <mergeCell ref="E80:F80"/>
    <mergeCell ref="E81:F81"/>
    <mergeCell ref="E82:F82"/>
    <mergeCell ref="D3:G3"/>
    <mergeCell ref="E78:F78"/>
    <mergeCell ref="E79:F79"/>
    <mergeCell ref="E36:F36"/>
    <mergeCell ref="E37:F37"/>
    <mergeCell ref="E38:F38"/>
    <mergeCell ref="E39:F39"/>
    <mergeCell ref="B6:G6"/>
    <mergeCell ref="E15:F15"/>
    <mergeCell ref="E16:F16"/>
    <mergeCell ref="D1:G1"/>
    <mergeCell ref="C8:G8"/>
    <mergeCell ref="C9:G9"/>
    <mergeCell ref="C10:G10"/>
    <mergeCell ref="B7:G7"/>
    <mergeCell ref="E77:F77"/>
    <mergeCell ref="D2:G2"/>
    <mergeCell ref="E17:F17"/>
    <mergeCell ref="E18:F18"/>
    <mergeCell ref="E76:F76"/>
    <mergeCell ref="B83:G83"/>
    <mergeCell ref="E13:F13"/>
    <mergeCell ref="B12:C14"/>
    <mergeCell ref="D12:D14"/>
    <mergeCell ref="E12:G12"/>
    <mergeCell ref="E75:F75"/>
    <mergeCell ref="B55:B74"/>
    <mergeCell ref="E19:F19"/>
    <mergeCell ref="E20:F20"/>
    <mergeCell ref="E21:F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223"/>
  <sheetViews>
    <sheetView zoomScalePageLayoutView="0" workbookViewId="0" topLeftCell="A14">
      <selection activeCell="B17" sqref="B17"/>
    </sheetView>
  </sheetViews>
  <sheetFormatPr defaultColWidth="9.00390625" defaultRowHeight="12.75"/>
  <cols>
    <col min="1" max="1" width="5.375" style="36" customWidth="1"/>
    <col min="2" max="2" width="38.375" style="34" customWidth="1"/>
    <col min="3" max="3" width="19.875" style="36" customWidth="1"/>
    <col min="4" max="4" width="16.00390625" style="36" customWidth="1"/>
    <col min="5" max="5" width="19.25390625" style="36" customWidth="1"/>
    <col min="6" max="6" width="9.125" style="34" customWidth="1"/>
    <col min="7" max="7" width="15.625" style="34" customWidth="1"/>
    <col min="8" max="8" width="14.25390625" style="34" customWidth="1"/>
    <col min="9" max="16384" width="9.125" style="34" customWidth="1"/>
  </cols>
  <sheetData>
    <row r="1" spans="4:5" ht="93" customHeight="1">
      <c r="D1" s="68" t="s">
        <v>160</v>
      </c>
      <c r="E1" s="68"/>
    </row>
    <row r="4" spans="1:5" ht="12.75">
      <c r="A4" s="69" t="s">
        <v>22</v>
      </c>
      <c r="B4" s="69"/>
      <c r="C4" s="69"/>
      <c r="D4" s="69"/>
      <c r="E4" s="69"/>
    </row>
    <row r="5" spans="1:5" ht="36" customHeight="1">
      <c r="A5" s="69" t="s">
        <v>23</v>
      </c>
      <c r="B5" s="69"/>
      <c r="C5" s="69"/>
      <c r="D5" s="69"/>
      <c r="E5" s="69"/>
    </row>
    <row r="7" spans="1:5" ht="76.5">
      <c r="A7" s="37" t="s">
        <v>156</v>
      </c>
      <c r="B7" s="37" t="s">
        <v>157</v>
      </c>
      <c r="C7" s="37" t="s">
        <v>161</v>
      </c>
      <c r="D7" s="37" t="s">
        <v>158</v>
      </c>
      <c r="E7" s="37" t="s">
        <v>159</v>
      </c>
    </row>
    <row r="8" spans="1:8" ht="25.5">
      <c r="A8" s="65" t="s">
        <v>24</v>
      </c>
      <c r="B8" s="32" t="s">
        <v>25</v>
      </c>
      <c r="C8" s="33"/>
      <c r="D8" s="46"/>
      <c r="E8" s="33"/>
      <c r="G8" s="35"/>
      <c r="H8" s="35"/>
    </row>
    <row r="9" spans="1:8" ht="12.75">
      <c r="A9" s="66"/>
      <c r="B9" s="44" t="s">
        <v>8</v>
      </c>
      <c r="C9" s="61">
        <v>35295.145116944</v>
      </c>
      <c r="D9" s="63">
        <v>1917</v>
      </c>
      <c r="E9" s="61">
        <v>18.4116562947022</v>
      </c>
      <c r="G9" s="35"/>
      <c r="H9" s="35"/>
    </row>
    <row r="10" spans="1:8" ht="12.75">
      <c r="A10" s="67"/>
      <c r="B10" s="44" t="s">
        <v>26</v>
      </c>
      <c r="C10" s="62"/>
      <c r="D10" s="64"/>
      <c r="E10" s="62"/>
      <c r="G10" s="35"/>
      <c r="H10" s="35"/>
    </row>
    <row r="11" spans="1:5" ht="38.25">
      <c r="A11" s="45" t="s">
        <v>27</v>
      </c>
      <c r="B11" s="38" t="s">
        <v>139</v>
      </c>
      <c r="C11" s="31" t="s">
        <v>134</v>
      </c>
      <c r="D11" s="46" t="s">
        <v>134</v>
      </c>
      <c r="E11" s="31" t="s">
        <v>134</v>
      </c>
    </row>
    <row r="12" spans="1:5" ht="38.25">
      <c r="A12" s="45" t="s">
        <v>28</v>
      </c>
      <c r="B12" s="38" t="s">
        <v>162</v>
      </c>
      <c r="C12" s="39" t="s">
        <v>134</v>
      </c>
      <c r="D12" s="47" t="s">
        <v>134</v>
      </c>
      <c r="E12" s="39" t="s">
        <v>134</v>
      </c>
    </row>
    <row r="13" spans="1:5" ht="53.25" customHeight="1">
      <c r="A13" s="45" t="s">
        <v>29</v>
      </c>
      <c r="B13" s="40" t="s">
        <v>153</v>
      </c>
      <c r="C13" s="33">
        <v>18855516.08</v>
      </c>
      <c r="D13" s="46">
        <v>189</v>
      </c>
      <c r="E13" s="33">
        <v>99764.63534391533</v>
      </c>
    </row>
    <row r="14" spans="1:5" ht="56.25" customHeight="1">
      <c r="A14" s="45" t="s">
        <v>30</v>
      </c>
      <c r="B14" s="40" t="s">
        <v>154</v>
      </c>
      <c r="C14" s="33">
        <v>43940425.33</v>
      </c>
      <c r="D14" s="46">
        <v>1740</v>
      </c>
      <c r="E14" s="33">
        <v>25253.118005747125</v>
      </c>
    </row>
    <row r="15" spans="1:5" ht="38.25">
      <c r="A15" s="45" t="s">
        <v>31</v>
      </c>
      <c r="B15" s="38" t="s">
        <v>155</v>
      </c>
      <c r="C15" s="33">
        <v>13499622.590800002</v>
      </c>
      <c r="D15" s="46">
        <v>1917</v>
      </c>
      <c r="E15" s="33">
        <v>7042.05664621805</v>
      </c>
    </row>
    <row r="16" spans="1:5" ht="25.5">
      <c r="A16" s="45" t="s">
        <v>163</v>
      </c>
      <c r="B16" s="38" t="s">
        <v>168</v>
      </c>
      <c r="C16" s="41">
        <v>20600.233594415677</v>
      </c>
      <c r="D16" s="46">
        <v>1917</v>
      </c>
      <c r="E16" s="41">
        <v>10.746079078985748</v>
      </c>
    </row>
    <row r="17" spans="1:5" ht="25.5">
      <c r="A17" s="45" t="s">
        <v>164</v>
      </c>
      <c r="B17" s="38" t="s">
        <v>167</v>
      </c>
      <c r="C17" s="41">
        <v>4212.601710555959</v>
      </c>
      <c r="D17" s="46">
        <v>1740</v>
      </c>
      <c r="E17" s="41">
        <v>2.421035465836758</v>
      </c>
    </row>
    <row r="18" spans="1:5" ht="38.25">
      <c r="A18" s="45" t="s">
        <v>165</v>
      </c>
      <c r="B18" s="38" t="s">
        <v>169</v>
      </c>
      <c r="C18" s="41">
        <v>50019.759810000134</v>
      </c>
      <c r="D18" s="46">
        <v>1917</v>
      </c>
      <c r="E18" s="41">
        <v>26.092728122065797</v>
      </c>
    </row>
    <row r="19" spans="1:5" s="43" customFormat="1" ht="12.75">
      <c r="A19" s="42"/>
      <c r="C19" s="42"/>
      <c r="D19" s="42"/>
      <c r="E19" s="42"/>
    </row>
    <row r="20" spans="1:5" s="43" customFormat="1" ht="12.75">
      <c r="A20" s="42"/>
      <c r="C20" s="42"/>
      <c r="D20" s="42"/>
      <c r="E20" s="42"/>
    </row>
    <row r="21" spans="1:5" s="43" customFormat="1" ht="12.75">
      <c r="A21" s="42"/>
      <c r="C21" s="42"/>
      <c r="D21" s="42"/>
      <c r="E21" s="42"/>
    </row>
    <row r="22" spans="1:5" s="43" customFormat="1" ht="12.75">
      <c r="A22" s="42"/>
      <c r="C22" s="42"/>
      <c r="D22" s="42"/>
      <c r="E22" s="42"/>
    </row>
    <row r="23" spans="1:5" s="43" customFormat="1" ht="12.75">
      <c r="A23" s="42"/>
      <c r="C23" s="42"/>
      <c r="D23" s="42"/>
      <c r="E23" s="42"/>
    </row>
    <row r="24" spans="1:5" s="43" customFormat="1" ht="12.75">
      <c r="A24" s="42"/>
      <c r="C24" s="42"/>
      <c r="D24" s="42"/>
      <c r="E24" s="42"/>
    </row>
    <row r="25" spans="1:5" s="43" customFormat="1" ht="12.75">
      <c r="A25" s="42"/>
      <c r="C25" s="42"/>
      <c r="D25" s="42"/>
      <c r="E25" s="42"/>
    </row>
    <row r="26" spans="1:5" s="43" customFormat="1" ht="12.75">
      <c r="A26" s="42"/>
      <c r="C26" s="42"/>
      <c r="D26" s="42"/>
      <c r="E26" s="42"/>
    </row>
    <row r="27" spans="1:5" s="43" customFormat="1" ht="12.75">
      <c r="A27" s="42"/>
      <c r="C27" s="42"/>
      <c r="D27" s="42"/>
      <c r="E27" s="42"/>
    </row>
    <row r="28" spans="1:5" s="43" customFormat="1" ht="12.75">
      <c r="A28" s="42"/>
      <c r="C28" s="42"/>
      <c r="D28" s="42"/>
      <c r="E28" s="42"/>
    </row>
    <row r="29" spans="1:5" s="43" customFormat="1" ht="12.75">
      <c r="A29" s="42"/>
      <c r="C29" s="42"/>
      <c r="D29" s="42"/>
      <c r="E29" s="42"/>
    </row>
    <row r="30" spans="1:5" s="43" customFormat="1" ht="12.75">
      <c r="A30" s="42"/>
      <c r="C30" s="42"/>
      <c r="D30" s="42"/>
      <c r="E30" s="42"/>
    </row>
    <row r="31" spans="1:5" s="43" customFormat="1" ht="12.75">
      <c r="A31" s="42"/>
      <c r="C31" s="42"/>
      <c r="D31" s="42"/>
      <c r="E31" s="42"/>
    </row>
    <row r="32" spans="1:5" s="43" customFormat="1" ht="12.75">
      <c r="A32" s="42"/>
      <c r="C32" s="42"/>
      <c r="D32" s="42"/>
      <c r="E32" s="42"/>
    </row>
    <row r="33" spans="1:5" s="43" customFormat="1" ht="12.75">
      <c r="A33" s="42"/>
      <c r="C33" s="42"/>
      <c r="D33" s="42"/>
      <c r="E33" s="42"/>
    </row>
    <row r="34" spans="1:5" s="43" customFormat="1" ht="12.75">
      <c r="A34" s="42"/>
      <c r="C34" s="42"/>
      <c r="D34" s="42"/>
      <c r="E34" s="42"/>
    </row>
    <row r="35" spans="1:5" s="43" customFormat="1" ht="12.75">
      <c r="A35" s="42"/>
      <c r="C35" s="42"/>
      <c r="D35" s="42"/>
      <c r="E35" s="42"/>
    </row>
    <row r="36" spans="1:5" s="43" customFormat="1" ht="12.75">
      <c r="A36" s="42"/>
      <c r="C36" s="42"/>
      <c r="D36" s="42"/>
      <c r="E36" s="42"/>
    </row>
    <row r="37" spans="1:5" s="43" customFormat="1" ht="12.75">
      <c r="A37" s="42"/>
      <c r="C37" s="42"/>
      <c r="D37" s="42"/>
      <c r="E37" s="42"/>
    </row>
    <row r="38" spans="1:5" s="43" customFormat="1" ht="12.75">
      <c r="A38" s="42"/>
      <c r="C38" s="42"/>
      <c r="D38" s="42"/>
      <c r="E38" s="42"/>
    </row>
    <row r="39" spans="1:5" s="43" customFormat="1" ht="12.75">
      <c r="A39" s="42"/>
      <c r="C39" s="42"/>
      <c r="D39" s="42"/>
      <c r="E39" s="42"/>
    </row>
    <row r="40" spans="1:5" s="43" customFormat="1" ht="12.75">
      <c r="A40" s="42"/>
      <c r="C40" s="42"/>
      <c r="D40" s="42"/>
      <c r="E40" s="42"/>
    </row>
    <row r="41" spans="1:5" s="43" customFormat="1" ht="12.75">
      <c r="A41" s="42"/>
      <c r="C41" s="42"/>
      <c r="D41" s="42"/>
      <c r="E41" s="42"/>
    </row>
    <row r="42" spans="1:5" s="43" customFormat="1" ht="12.75">
      <c r="A42" s="42"/>
      <c r="C42" s="42"/>
      <c r="D42" s="42"/>
      <c r="E42" s="42"/>
    </row>
    <row r="43" spans="1:5" s="43" customFormat="1" ht="12.75">
      <c r="A43" s="42"/>
      <c r="C43" s="42"/>
      <c r="D43" s="42"/>
      <c r="E43" s="42"/>
    </row>
    <row r="44" spans="1:5" s="43" customFormat="1" ht="12.75">
      <c r="A44" s="42"/>
      <c r="C44" s="42"/>
      <c r="D44" s="42"/>
      <c r="E44" s="42"/>
    </row>
    <row r="45" spans="1:5" s="43" customFormat="1" ht="12.75">
      <c r="A45" s="42"/>
      <c r="C45" s="42"/>
      <c r="D45" s="42"/>
      <c r="E45" s="42"/>
    </row>
    <row r="46" spans="1:5" s="43" customFormat="1" ht="12.75">
      <c r="A46" s="42"/>
      <c r="C46" s="42"/>
      <c r="D46" s="42"/>
      <c r="E46" s="42"/>
    </row>
    <row r="47" spans="1:5" s="43" customFormat="1" ht="12.75">
      <c r="A47" s="42"/>
      <c r="C47" s="42"/>
      <c r="D47" s="42"/>
      <c r="E47" s="42"/>
    </row>
    <row r="48" spans="1:5" s="43" customFormat="1" ht="12.75">
      <c r="A48" s="42"/>
      <c r="C48" s="42"/>
      <c r="D48" s="42"/>
      <c r="E48" s="42"/>
    </row>
    <row r="49" spans="1:5" s="43" customFormat="1" ht="12.75">
      <c r="A49" s="42"/>
      <c r="C49" s="42"/>
      <c r="D49" s="42"/>
      <c r="E49" s="42"/>
    </row>
    <row r="50" spans="1:5" s="43" customFormat="1" ht="12.75">
      <c r="A50" s="42"/>
      <c r="C50" s="42"/>
      <c r="D50" s="42"/>
      <c r="E50" s="42"/>
    </row>
    <row r="51" spans="1:5" s="43" customFormat="1" ht="12.75">
      <c r="A51" s="42"/>
      <c r="C51" s="42"/>
      <c r="D51" s="42"/>
      <c r="E51" s="42"/>
    </row>
    <row r="52" spans="1:5" s="43" customFormat="1" ht="12.75">
      <c r="A52" s="42"/>
      <c r="C52" s="42"/>
      <c r="D52" s="42"/>
      <c r="E52" s="42"/>
    </row>
    <row r="53" spans="1:5" s="43" customFormat="1" ht="12.75">
      <c r="A53" s="42"/>
      <c r="C53" s="42"/>
      <c r="D53" s="42"/>
      <c r="E53" s="42"/>
    </row>
    <row r="54" spans="1:5" s="43" customFormat="1" ht="12.75">
      <c r="A54" s="42"/>
      <c r="C54" s="42"/>
      <c r="D54" s="42"/>
      <c r="E54" s="42"/>
    </row>
    <row r="55" spans="1:5" s="43" customFormat="1" ht="12.75">
      <c r="A55" s="42"/>
      <c r="C55" s="42"/>
      <c r="D55" s="42"/>
      <c r="E55" s="42"/>
    </row>
    <row r="56" spans="1:5" s="43" customFormat="1" ht="12.75">
      <c r="A56" s="42"/>
      <c r="C56" s="42"/>
      <c r="D56" s="42"/>
      <c r="E56" s="42"/>
    </row>
    <row r="57" spans="1:5" s="43" customFormat="1" ht="12.75">
      <c r="A57" s="42"/>
      <c r="C57" s="42"/>
      <c r="D57" s="42"/>
      <c r="E57" s="42"/>
    </row>
    <row r="58" spans="1:5" s="43" customFormat="1" ht="12.75">
      <c r="A58" s="42"/>
      <c r="C58" s="42"/>
      <c r="D58" s="42"/>
      <c r="E58" s="42"/>
    </row>
    <row r="59" spans="1:5" s="43" customFormat="1" ht="12.75">
      <c r="A59" s="42"/>
      <c r="C59" s="42"/>
      <c r="D59" s="42"/>
      <c r="E59" s="42"/>
    </row>
    <row r="60" spans="1:5" s="43" customFormat="1" ht="12.75">
      <c r="A60" s="42"/>
      <c r="C60" s="42"/>
      <c r="D60" s="42"/>
      <c r="E60" s="42"/>
    </row>
    <row r="61" spans="1:5" s="43" customFormat="1" ht="12.75">
      <c r="A61" s="42"/>
      <c r="C61" s="42"/>
      <c r="D61" s="42"/>
      <c r="E61" s="42"/>
    </row>
    <row r="62" spans="1:5" s="43" customFormat="1" ht="12.75">
      <c r="A62" s="42"/>
      <c r="C62" s="42"/>
      <c r="D62" s="42"/>
      <c r="E62" s="42"/>
    </row>
    <row r="63" spans="1:5" s="43" customFormat="1" ht="12.75">
      <c r="A63" s="42"/>
      <c r="C63" s="42"/>
      <c r="D63" s="42"/>
      <c r="E63" s="42"/>
    </row>
    <row r="64" spans="1:5" s="43" customFormat="1" ht="12.75">
      <c r="A64" s="42"/>
      <c r="C64" s="42"/>
      <c r="D64" s="42"/>
      <c r="E64" s="42"/>
    </row>
    <row r="65" spans="1:5" s="43" customFormat="1" ht="12.75">
      <c r="A65" s="42"/>
      <c r="C65" s="42"/>
      <c r="D65" s="42"/>
      <c r="E65" s="42"/>
    </row>
    <row r="66" spans="1:5" s="43" customFormat="1" ht="12.75">
      <c r="A66" s="42"/>
      <c r="C66" s="42"/>
      <c r="D66" s="42"/>
      <c r="E66" s="42"/>
    </row>
    <row r="67" spans="1:5" s="43" customFormat="1" ht="12.75">
      <c r="A67" s="42"/>
      <c r="C67" s="42"/>
      <c r="D67" s="42"/>
      <c r="E67" s="42"/>
    </row>
    <row r="68" spans="1:5" s="43" customFormat="1" ht="12.75">
      <c r="A68" s="42"/>
      <c r="C68" s="42"/>
      <c r="D68" s="42"/>
      <c r="E68" s="42"/>
    </row>
    <row r="69" spans="1:5" s="43" customFormat="1" ht="12.75">
      <c r="A69" s="42"/>
      <c r="C69" s="42"/>
      <c r="D69" s="42"/>
      <c r="E69" s="42"/>
    </row>
    <row r="70" spans="1:5" s="43" customFormat="1" ht="12.75">
      <c r="A70" s="42"/>
      <c r="C70" s="42"/>
      <c r="D70" s="42"/>
      <c r="E70" s="42"/>
    </row>
    <row r="71" spans="1:5" s="43" customFormat="1" ht="12.75">
      <c r="A71" s="42"/>
      <c r="C71" s="42"/>
      <c r="D71" s="42"/>
      <c r="E71" s="42"/>
    </row>
    <row r="72" spans="1:5" s="43" customFormat="1" ht="12.75">
      <c r="A72" s="42"/>
      <c r="C72" s="42"/>
      <c r="D72" s="42"/>
      <c r="E72" s="42"/>
    </row>
    <row r="73" spans="1:5" s="43" customFormat="1" ht="12.75">
      <c r="A73" s="42"/>
      <c r="C73" s="42"/>
      <c r="D73" s="42"/>
      <c r="E73" s="42"/>
    </row>
    <row r="74" spans="1:5" s="43" customFormat="1" ht="12.75">
      <c r="A74" s="42"/>
      <c r="C74" s="42"/>
      <c r="D74" s="42"/>
      <c r="E74" s="42"/>
    </row>
    <row r="75" spans="1:5" s="43" customFormat="1" ht="12.75">
      <c r="A75" s="42"/>
      <c r="C75" s="42"/>
      <c r="D75" s="42"/>
      <c r="E75" s="42"/>
    </row>
    <row r="76" spans="1:5" s="43" customFormat="1" ht="12.75">
      <c r="A76" s="42"/>
      <c r="C76" s="42"/>
      <c r="D76" s="42"/>
      <c r="E76" s="42"/>
    </row>
    <row r="77" spans="1:5" s="43" customFormat="1" ht="12.75">
      <c r="A77" s="42"/>
      <c r="C77" s="42"/>
      <c r="D77" s="42"/>
      <c r="E77" s="42"/>
    </row>
    <row r="78" spans="1:5" s="43" customFormat="1" ht="12.75">
      <c r="A78" s="42"/>
      <c r="C78" s="42"/>
      <c r="D78" s="42"/>
      <c r="E78" s="42"/>
    </row>
    <row r="79" spans="1:5" s="43" customFormat="1" ht="12.75">
      <c r="A79" s="42"/>
      <c r="C79" s="42"/>
      <c r="D79" s="42"/>
      <c r="E79" s="42"/>
    </row>
    <row r="80" spans="1:5" s="43" customFormat="1" ht="12.75">
      <c r="A80" s="42"/>
      <c r="C80" s="42"/>
      <c r="D80" s="42"/>
      <c r="E80" s="42"/>
    </row>
    <row r="81" spans="1:5" s="43" customFormat="1" ht="12.75">
      <c r="A81" s="42"/>
      <c r="C81" s="42"/>
      <c r="D81" s="42"/>
      <c r="E81" s="42"/>
    </row>
    <row r="82" spans="1:5" s="43" customFormat="1" ht="12.75">
      <c r="A82" s="42"/>
      <c r="C82" s="42"/>
      <c r="D82" s="42"/>
      <c r="E82" s="42"/>
    </row>
    <row r="83" spans="1:5" s="43" customFormat="1" ht="12.75">
      <c r="A83" s="42"/>
      <c r="C83" s="42"/>
      <c r="D83" s="42"/>
      <c r="E83" s="42"/>
    </row>
    <row r="84" spans="1:5" s="43" customFormat="1" ht="12.75">
      <c r="A84" s="42"/>
      <c r="C84" s="42"/>
      <c r="D84" s="42"/>
      <c r="E84" s="42"/>
    </row>
    <row r="85" spans="1:5" s="43" customFormat="1" ht="12.75">
      <c r="A85" s="42"/>
      <c r="C85" s="42"/>
      <c r="D85" s="42"/>
      <c r="E85" s="42"/>
    </row>
    <row r="86" spans="1:5" s="43" customFormat="1" ht="12.75">
      <c r="A86" s="42"/>
      <c r="C86" s="42"/>
      <c r="D86" s="42"/>
      <c r="E86" s="42"/>
    </row>
    <row r="87" spans="1:5" s="43" customFormat="1" ht="12.75">
      <c r="A87" s="42"/>
      <c r="C87" s="42"/>
      <c r="D87" s="42"/>
      <c r="E87" s="42"/>
    </row>
    <row r="88" spans="1:5" s="43" customFormat="1" ht="12.75">
      <c r="A88" s="42"/>
      <c r="C88" s="42"/>
      <c r="D88" s="42"/>
      <c r="E88" s="42"/>
    </row>
    <row r="89" spans="1:5" s="43" customFormat="1" ht="12.75">
      <c r="A89" s="42"/>
      <c r="C89" s="42"/>
      <c r="D89" s="42"/>
      <c r="E89" s="42"/>
    </row>
    <row r="90" spans="1:5" s="43" customFormat="1" ht="12.75">
      <c r="A90" s="42"/>
      <c r="C90" s="42"/>
      <c r="D90" s="42"/>
      <c r="E90" s="42"/>
    </row>
    <row r="91" spans="1:5" s="43" customFormat="1" ht="12.75">
      <c r="A91" s="42"/>
      <c r="C91" s="42"/>
      <c r="D91" s="42"/>
      <c r="E91" s="42"/>
    </row>
    <row r="92" spans="1:5" s="43" customFormat="1" ht="12.75">
      <c r="A92" s="42"/>
      <c r="C92" s="42"/>
      <c r="D92" s="42"/>
      <c r="E92" s="42"/>
    </row>
    <row r="93" spans="1:5" s="43" customFormat="1" ht="12.75">
      <c r="A93" s="42"/>
      <c r="C93" s="42"/>
      <c r="D93" s="42"/>
      <c r="E93" s="42"/>
    </row>
    <row r="94" spans="1:5" s="43" customFormat="1" ht="12.75">
      <c r="A94" s="42"/>
      <c r="C94" s="42"/>
      <c r="D94" s="42"/>
      <c r="E94" s="42"/>
    </row>
    <row r="95" spans="1:5" s="43" customFormat="1" ht="12.75">
      <c r="A95" s="42"/>
      <c r="C95" s="42"/>
      <c r="D95" s="42"/>
      <c r="E95" s="42"/>
    </row>
    <row r="96" spans="1:5" s="43" customFormat="1" ht="12.75">
      <c r="A96" s="42"/>
      <c r="C96" s="42"/>
      <c r="D96" s="42"/>
      <c r="E96" s="42"/>
    </row>
    <row r="97" spans="1:5" s="43" customFormat="1" ht="12.75">
      <c r="A97" s="42"/>
      <c r="C97" s="42"/>
      <c r="D97" s="42"/>
      <c r="E97" s="42"/>
    </row>
    <row r="98" spans="1:5" s="43" customFormat="1" ht="12.75">
      <c r="A98" s="42"/>
      <c r="C98" s="42"/>
      <c r="D98" s="42"/>
      <c r="E98" s="42"/>
    </row>
    <row r="99" spans="1:5" s="43" customFormat="1" ht="12.75">
      <c r="A99" s="42"/>
      <c r="C99" s="42"/>
      <c r="D99" s="42"/>
      <c r="E99" s="42"/>
    </row>
    <row r="100" spans="1:5" s="43" customFormat="1" ht="12.75">
      <c r="A100" s="42"/>
      <c r="C100" s="42"/>
      <c r="D100" s="42"/>
      <c r="E100" s="42"/>
    </row>
    <row r="101" spans="1:5" s="43" customFormat="1" ht="12.75">
      <c r="A101" s="42"/>
      <c r="C101" s="42"/>
      <c r="D101" s="42"/>
      <c r="E101" s="42"/>
    </row>
    <row r="102" spans="1:5" s="43" customFormat="1" ht="12.75">
      <c r="A102" s="42"/>
      <c r="C102" s="42"/>
      <c r="D102" s="42"/>
      <c r="E102" s="42"/>
    </row>
    <row r="103" spans="1:5" s="43" customFormat="1" ht="12.75">
      <c r="A103" s="42"/>
      <c r="C103" s="42"/>
      <c r="D103" s="42"/>
      <c r="E103" s="42"/>
    </row>
    <row r="104" spans="1:5" s="43" customFormat="1" ht="12.75">
      <c r="A104" s="42"/>
      <c r="C104" s="42"/>
      <c r="D104" s="42"/>
      <c r="E104" s="42"/>
    </row>
    <row r="105" spans="1:5" s="43" customFormat="1" ht="12.75">
      <c r="A105" s="42"/>
      <c r="C105" s="42"/>
      <c r="D105" s="42"/>
      <c r="E105" s="42"/>
    </row>
    <row r="106" spans="1:5" s="43" customFormat="1" ht="12.75">
      <c r="A106" s="42"/>
      <c r="C106" s="42"/>
      <c r="D106" s="42"/>
      <c r="E106" s="42"/>
    </row>
    <row r="107" spans="1:5" s="43" customFormat="1" ht="12.75">
      <c r="A107" s="42"/>
      <c r="C107" s="42"/>
      <c r="D107" s="42"/>
      <c r="E107" s="42"/>
    </row>
    <row r="108" spans="1:5" s="43" customFormat="1" ht="12.75">
      <c r="A108" s="42"/>
      <c r="C108" s="42"/>
      <c r="D108" s="42"/>
      <c r="E108" s="42"/>
    </row>
    <row r="109" spans="1:5" s="43" customFormat="1" ht="12.75">
      <c r="A109" s="42"/>
      <c r="C109" s="42"/>
      <c r="D109" s="42"/>
      <c r="E109" s="42"/>
    </row>
    <row r="110" spans="1:5" s="43" customFormat="1" ht="12.75">
      <c r="A110" s="42"/>
      <c r="C110" s="42"/>
      <c r="D110" s="42"/>
      <c r="E110" s="42"/>
    </row>
    <row r="111" spans="1:5" s="43" customFormat="1" ht="12.75">
      <c r="A111" s="42"/>
      <c r="C111" s="42"/>
      <c r="D111" s="42"/>
      <c r="E111" s="42"/>
    </row>
    <row r="112" spans="1:5" s="43" customFormat="1" ht="12.75">
      <c r="A112" s="42"/>
      <c r="C112" s="42"/>
      <c r="D112" s="42"/>
      <c r="E112" s="42"/>
    </row>
    <row r="113" spans="1:5" s="43" customFormat="1" ht="12.75">
      <c r="A113" s="42"/>
      <c r="C113" s="42"/>
      <c r="D113" s="42"/>
      <c r="E113" s="42"/>
    </row>
    <row r="114" spans="1:5" s="43" customFormat="1" ht="12.75">
      <c r="A114" s="42"/>
      <c r="C114" s="42"/>
      <c r="D114" s="42"/>
      <c r="E114" s="42"/>
    </row>
    <row r="115" spans="1:5" s="43" customFormat="1" ht="12.75">
      <c r="A115" s="42"/>
      <c r="C115" s="42"/>
      <c r="D115" s="42"/>
      <c r="E115" s="42"/>
    </row>
    <row r="116" spans="1:5" s="43" customFormat="1" ht="12.75">
      <c r="A116" s="42"/>
      <c r="C116" s="42"/>
      <c r="D116" s="42"/>
      <c r="E116" s="42"/>
    </row>
    <row r="117" spans="1:5" s="43" customFormat="1" ht="12.75">
      <c r="A117" s="42"/>
      <c r="C117" s="42"/>
      <c r="D117" s="42"/>
      <c r="E117" s="42"/>
    </row>
    <row r="118" spans="1:5" s="43" customFormat="1" ht="12.75">
      <c r="A118" s="42"/>
      <c r="C118" s="42"/>
      <c r="D118" s="42"/>
      <c r="E118" s="42"/>
    </row>
    <row r="119" spans="1:5" s="43" customFormat="1" ht="12.75">
      <c r="A119" s="42"/>
      <c r="C119" s="42"/>
      <c r="D119" s="42"/>
      <c r="E119" s="42"/>
    </row>
    <row r="120" spans="1:5" s="43" customFormat="1" ht="12.75">
      <c r="A120" s="42"/>
      <c r="C120" s="42"/>
      <c r="D120" s="42"/>
      <c r="E120" s="42"/>
    </row>
    <row r="121" spans="1:5" s="43" customFormat="1" ht="12.75">
      <c r="A121" s="42"/>
      <c r="C121" s="42"/>
      <c r="D121" s="42"/>
      <c r="E121" s="42"/>
    </row>
    <row r="122" spans="1:5" s="43" customFormat="1" ht="12.75">
      <c r="A122" s="42"/>
      <c r="C122" s="42"/>
      <c r="D122" s="42"/>
      <c r="E122" s="42"/>
    </row>
    <row r="123" spans="1:5" s="43" customFormat="1" ht="12.75">
      <c r="A123" s="42"/>
      <c r="C123" s="42"/>
      <c r="D123" s="42"/>
      <c r="E123" s="42"/>
    </row>
    <row r="124" spans="1:5" s="43" customFormat="1" ht="12.75">
      <c r="A124" s="42"/>
      <c r="C124" s="42"/>
      <c r="D124" s="42"/>
      <c r="E124" s="42"/>
    </row>
    <row r="125" spans="1:5" s="43" customFormat="1" ht="12.75">
      <c r="A125" s="42"/>
      <c r="C125" s="42"/>
      <c r="D125" s="42"/>
      <c r="E125" s="42"/>
    </row>
    <row r="126" spans="1:5" s="43" customFormat="1" ht="12.75">
      <c r="A126" s="42"/>
      <c r="C126" s="42"/>
      <c r="D126" s="42"/>
      <c r="E126" s="42"/>
    </row>
    <row r="127" spans="1:5" s="43" customFormat="1" ht="12.75">
      <c r="A127" s="42"/>
      <c r="C127" s="42"/>
      <c r="D127" s="42"/>
      <c r="E127" s="42"/>
    </row>
    <row r="128" spans="1:5" s="43" customFormat="1" ht="12.75">
      <c r="A128" s="42"/>
      <c r="C128" s="42"/>
      <c r="D128" s="42"/>
      <c r="E128" s="42"/>
    </row>
    <row r="129" spans="1:5" s="43" customFormat="1" ht="12.75">
      <c r="A129" s="42"/>
      <c r="C129" s="42"/>
      <c r="D129" s="42"/>
      <c r="E129" s="42"/>
    </row>
    <row r="130" spans="1:5" s="43" customFormat="1" ht="12.75">
      <c r="A130" s="42"/>
      <c r="C130" s="42"/>
      <c r="D130" s="42"/>
      <c r="E130" s="42"/>
    </row>
    <row r="131" spans="1:5" s="43" customFormat="1" ht="12.75">
      <c r="A131" s="42"/>
      <c r="C131" s="42"/>
      <c r="D131" s="42"/>
      <c r="E131" s="42"/>
    </row>
    <row r="132" spans="1:5" s="43" customFormat="1" ht="12.75">
      <c r="A132" s="42"/>
      <c r="C132" s="42"/>
      <c r="D132" s="42"/>
      <c r="E132" s="42"/>
    </row>
    <row r="133" spans="1:5" s="43" customFormat="1" ht="12.75">
      <c r="A133" s="42"/>
      <c r="C133" s="42"/>
      <c r="D133" s="42"/>
      <c r="E133" s="42"/>
    </row>
    <row r="134" spans="1:5" s="43" customFormat="1" ht="12.75">
      <c r="A134" s="42"/>
      <c r="C134" s="42"/>
      <c r="D134" s="42"/>
      <c r="E134" s="42"/>
    </row>
    <row r="135" spans="1:5" s="43" customFormat="1" ht="12.75">
      <c r="A135" s="42"/>
      <c r="C135" s="42"/>
      <c r="D135" s="42"/>
      <c r="E135" s="42"/>
    </row>
    <row r="136" spans="1:5" s="43" customFormat="1" ht="12.75">
      <c r="A136" s="42"/>
      <c r="C136" s="42"/>
      <c r="D136" s="42"/>
      <c r="E136" s="42"/>
    </row>
    <row r="137" spans="1:5" s="43" customFormat="1" ht="12.75">
      <c r="A137" s="42"/>
      <c r="C137" s="42"/>
      <c r="D137" s="42"/>
      <c r="E137" s="42"/>
    </row>
    <row r="138" spans="1:5" s="43" customFormat="1" ht="12.75">
      <c r="A138" s="42"/>
      <c r="C138" s="42"/>
      <c r="D138" s="42"/>
      <c r="E138" s="42"/>
    </row>
    <row r="139" spans="1:5" s="43" customFormat="1" ht="12.75">
      <c r="A139" s="42"/>
      <c r="C139" s="42"/>
      <c r="D139" s="42"/>
      <c r="E139" s="42"/>
    </row>
    <row r="140" spans="1:5" s="43" customFormat="1" ht="12.75">
      <c r="A140" s="42"/>
      <c r="C140" s="42"/>
      <c r="D140" s="42"/>
      <c r="E140" s="42"/>
    </row>
    <row r="141" spans="1:5" s="43" customFormat="1" ht="12.75">
      <c r="A141" s="42"/>
      <c r="C141" s="42"/>
      <c r="D141" s="42"/>
      <c r="E141" s="42"/>
    </row>
    <row r="142" spans="1:5" s="43" customFormat="1" ht="12.75">
      <c r="A142" s="42"/>
      <c r="C142" s="42"/>
      <c r="D142" s="42"/>
      <c r="E142" s="42"/>
    </row>
    <row r="143" spans="1:5" s="43" customFormat="1" ht="12.75">
      <c r="A143" s="42"/>
      <c r="C143" s="42"/>
      <c r="D143" s="42"/>
      <c r="E143" s="42"/>
    </row>
    <row r="144" spans="1:5" s="43" customFormat="1" ht="12.75">
      <c r="A144" s="42"/>
      <c r="C144" s="42"/>
      <c r="D144" s="42"/>
      <c r="E144" s="42"/>
    </row>
    <row r="145" spans="1:5" s="43" customFormat="1" ht="12.75">
      <c r="A145" s="42"/>
      <c r="C145" s="42"/>
      <c r="D145" s="42"/>
      <c r="E145" s="42"/>
    </row>
    <row r="146" spans="1:5" s="43" customFormat="1" ht="12.75">
      <c r="A146" s="42"/>
      <c r="C146" s="42"/>
      <c r="D146" s="42"/>
      <c r="E146" s="42"/>
    </row>
    <row r="147" spans="1:5" s="43" customFormat="1" ht="12.75">
      <c r="A147" s="42"/>
      <c r="C147" s="42"/>
      <c r="D147" s="42"/>
      <c r="E147" s="42"/>
    </row>
    <row r="148" spans="1:5" s="43" customFormat="1" ht="12.75">
      <c r="A148" s="42"/>
      <c r="C148" s="42"/>
      <c r="D148" s="42"/>
      <c r="E148" s="42"/>
    </row>
    <row r="149" spans="1:5" s="43" customFormat="1" ht="12.75">
      <c r="A149" s="42"/>
      <c r="C149" s="42"/>
      <c r="D149" s="42"/>
      <c r="E149" s="42"/>
    </row>
    <row r="150" spans="1:5" s="43" customFormat="1" ht="12.75">
      <c r="A150" s="42"/>
      <c r="C150" s="42"/>
      <c r="D150" s="42"/>
      <c r="E150" s="42"/>
    </row>
    <row r="151" spans="1:5" s="43" customFormat="1" ht="12.75">
      <c r="A151" s="42"/>
      <c r="C151" s="42"/>
      <c r="D151" s="42"/>
      <c r="E151" s="42"/>
    </row>
    <row r="152" spans="1:5" s="43" customFormat="1" ht="12.75">
      <c r="A152" s="42"/>
      <c r="C152" s="42"/>
      <c r="D152" s="42"/>
      <c r="E152" s="42"/>
    </row>
    <row r="153" spans="1:5" s="43" customFormat="1" ht="12.75">
      <c r="A153" s="42"/>
      <c r="C153" s="42"/>
      <c r="D153" s="42"/>
      <c r="E153" s="42"/>
    </row>
    <row r="154" spans="1:5" s="43" customFormat="1" ht="12.75">
      <c r="A154" s="42"/>
      <c r="C154" s="42"/>
      <c r="D154" s="42"/>
      <c r="E154" s="42"/>
    </row>
    <row r="155" spans="1:5" s="43" customFormat="1" ht="12.75">
      <c r="A155" s="42"/>
      <c r="C155" s="42"/>
      <c r="D155" s="42"/>
      <c r="E155" s="42"/>
    </row>
    <row r="156" spans="1:5" s="43" customFormat="1" ht="12.75">
      <c r="A156" s="42"/>
      <c r="C156" s="42"/>
      <c r="D156" s="42"/>
      <c r="E156" s="42"/>
    </row>
    <row r="157" spans="1:5" s="43" customFormat="1" ht="12.75">
      <c r="A157" s="42"/>
      <c r="C157" s="42"/>
      <c r="D157" s="42"/>
      <c r="E157" s="42"/>
    </row>
    <row r="158" spans="1:5" s="43" customFormat="1" ht="12.75">
      <c r="A158" s="42"/>
      <c r="C158" s="42"/>
      <c r="D158" s="42"/>
      <c r="E158" s="42"/>
    </row>
    <row r="159" spans="1:5" s="43" customFormat="1" ht="12.75">
      <c r="A159" s="42"/>
      <c r="C159" s="42"/>
      <c r="D159" s="42"/>
      <c r="E159" s="42"/>
    </row>
    <row r="160" spans="1:5" s="43" customFormat="1" ht="12.75">
      <c r="A160" s="42"/>
      <c r="C160" s="42"/>
      <c r="D160" s="42"/>
      <c r="E160" s="42"/>
    </row>
    <row r="161" spans="1:5" s="43" customFormat="1" ht="12.75">
      <c r="A161" s="42"/>
      <c r="C161" s="42"/>
      <c r="D161" s="42"/>
      <c r="E161" s="42"/>
    </row>
    <row r="162" spans="1:5" s="43" customFormat="1" ht="12.75">
      <c r="A162" s="42"/>
      <c r="C162" s="42"/>
      <c r="D162" s="42"/>
      <c r="E162" s="42"/>
    </row>
    <row r="163" spans="1:5" s="43" customFormat="1" ht="12.75">
      <c r="A163" s="42"/>
      <c r="C163" s="42"/>
      <c r="D163" s="42"/>
      <c r="E163" s="42"/>
    </row>
    <row r="164" spans="1:5" s="43" customFormat="1" ht="12.75">
      <c r="A164" s="42"/>
      <c r="C164" s="42"/>
      <c r="D164" s="42"/>
      <c r="E164" s="42"/>
    </row>
    <row r="165" spans="1:5" s="43" customFormat="1" ht="12.75">
      <c r="A165" s="42"/>
      <c r="C165" s="42"/>
      <c r="D165" s="42"/>
      <c r="E165" s="42"/>
    </row>
    <row r="166" spans="1:5" s="43" customFormat="1" ht="12.75">
      <c r="A166" s="42"/>
      <c r="C166" s="42"/>
      <c r="D166" s="42"/>
      <c r="E166" s="42"/>
    </row>
    <row r="167" spans="1:5" s="43" customFormat="1" ht="12.75">
      <c r="A167" s="42"/>
      <c r="C167" s="42"/>
      <c r="D167" s="42"/>
      <c r="E167" s="42"/>
    </row>
    <row r="168" spans="1:5" s="43" customFormat="1" ht="12.75">
      <c r="A168" s="42"/>
      <c r="C168" s="42"/>
      <c r="D168" s="42"/>
      <c r="E168" s="42"/>
    </row>
    <row r="169" spans="1:5" s="43" customFormat="1" ht="12.75">
      <c r="A169" s="42"/>
      <c r="C169" s="42"/>
      <c r="D169" s="42"/>
      <c r="E169" s="42"/>
    </row>
    <row r="170" spans="1:5" s="43" customFormat="1" ht="12.75">
      <c r="A170" s="42"/>
      <c r="C170" s="42"/>
      <c r="D170" s="42"/>
      <c r="E170" s="42"/>
    </row>
    <row r="171" spans="1:5" s="43" customFormat="1" ht="12.75">
      <c r="A171" s="42"/>
      <c r="C171" s="42"/>
      <c r="D171" s="42"/>
      <c r="E171" s="42"/>
    </row>
    <row r="172" spans="1:5" s="43" customFormat="1" ht="12.75">
      <c r="A172" s="42"/>
      <c r="C172" s="42"/>
      <c r="D172" s="42"/>
      <c r="E172" s="42"/>
    </row>
    <row r="173" spans="1:5" s="43" customFormat="1" ht="12.75">
      <c r="A173" s="42"/>
      <c r="C173" s="42"/>
      <c r="D173" s="42"/>
      <c r="E173" s="42"/>
    </row>
    <row r="174" spans="1:5" s="43" customFormat="1" ht="12.75">
      <c r="A174" s="42"/>
      <c r="C174" s="42"/>
      <c r="D174" s="42"/>
      <c r="E174" s="42"/>
    </row>
    <row r="175" spans="1:5" s="43" customFormat="1" ht="12.75">
      <c r="A175" s="42"/>
      <c r="C175" s="42"/>
      <c r="D175" s="42"/>
      <c r="E175" s="42"/>
    </row>
    <row r="176" spans="1:5" s="43" customFormat="1" ht="12.75">
      <c r="A176" s="42"/>
      <c r="C176" s="42"/>
      <c r="D176" s="42"/>
      <c r="E176" s="42"/>
    </row>
    <row r="177" spans="1:5" s="43" customFormat="1" ht="12.75">
      <c r="A177" s="42"/>
      <c r="C177" s="42"/>
      <c r="D177" s="42"/>
      <c r="E177" s="42"/>
    </row>
    <row r="178" spans="1:5" s="43" customFormat="1" ht="12.75">
      <c r="A178" s="42"/>
      <c r="C178" s="42"/>
      <c r="D178" s="42"/>
      <c r="E178" s="42"/>
    </row>
    <row r="179" spans="1:5" s="43" customFormat="1" ht="12.75">
      <c r="A179" s="42"/>
      <c r="C179" s="42"/>
      <c r="D179" s="42"/>
      <c r="E179" s="42"/>
    </row>
    <row r="180" spans="1:5" s="43" customFormat="1" ht="12.75">
      <c r="A180" s="42"/>
      <c r="C180" s="42"/>
      <c r="D180" s="42"/>
      <c r="E180" s="42"/>
    </row>
    <row r="181" spans="1:5" s="43" customFormat="1" ht="12.75">
      <c r="A181" s="42"/>
      <c r="C181" s="42"/>
      <c r="D181" s="42"/>
      <c r="E181" s="42"/>
    </row>
    <row r="182" spans="1:5" s="43" customFormat="1" ht="12.75">
      <c r="A182" s="42"/>
      <c r="C182" s="42"/>
      <c r="D182" s="42"/>
      <c r="E182" s="42"/>
    </row>
    <row r="183" spans="1:5" s="43" customFormat="1" ht="12.75">
      <c r="A183" s="42"/>
      <c r="C183" s="42"/>
      <c r="D183" s="42"/>
      <c r="E183" s="42"/>
    </row>
    <row r="184" spans="1:5" s="43" customFormat="1" ht="12.75">
      <c r="A184" s="42"/>
      <c r="C184" s="42"/>
      <c r="D184" s="42"/>
      <c r="E184" s="42"/>
    </row>
    <row r="185" spans="1:5" s="43" customFormat="1" ht="12.75">
      <c r="A185" s="42"/>
      <c r="C185" s="42"/>
      <c r="D185" s="42"/>
      <c r="E185" s="42"/>
    </row>
    <row r="186" spans="1:5" s="43" customFormat="1" ht="12.75">
      <c r="A186" s="42"/>
      <c r="C186" s="42"/>
      <c r="D186" s="42"/>
      <c r="E186" s="42"/>
    </row>
    <row r="187" spans="1:5" s="43" customFormat="1" ht="12.75">
      <c r="A187" s="42"/>
      <c r="C187" s="42"/>
      <c r="D187" s="42"/>
      <c r="E187" s="42"/>
    </row>
    <row r="188" spans="1:5" s="43" customFormat="1" ht="12.75">
      <c r="A188" s="42"/>
      <c r="C188" s="42"/>
      <c r="D188" s="42"/>
      <c r="E188" s="42"/>
    </row>
    <row r="189" spans="1:5" s="43" customFormat="1" ht="12.75">
      <c r="A189" s="42"/>
      <c r="C189" s="42"/>
      <c r="D189" s="42"/>
      <c r="E189" s="42"/>
    </row>
    <row r="190" spans="1:5" s="43" customFormat="1" ht="12.75">
      <c r="A190" s="42"/>
      <c r="C190" s="42"/>
      <c r="D190" s="42"/>
      <c r="E190" s="42"/>
    </row>
    <row r="191" spans="1:5" s="43" customFormat="1" ht="12.75">
      <c r="A191" s="42"/>
      <c r="C191" s="42"/>
      <c r="D191" s="42"/>
      <c r="E191" s="42"/>
    </row>
    <row r="192" spans="1:5" s="43" customFormat="1" ht="12.75">
      <c r="A192" s="42"/>
      <c r="C192" s="42"/>
      <c r="D192" s="42"/>
      <c r="E192" s="42"/>
    </row>
    <row r="193" spans="1:5" s="43" customFormat="1" ht="12.75">
      <c r="A193" s="42"/>
      <c r="C193" s="42"/>
      <c r="D193" s="42"/>
      <c r="E193" s="42"/>
    </row>
    <row r="194" spans="1:5" s="43" customFormat="1" ht="12.75">
      <c r="A194" s="42"/>
      <c r="C194" s="42"/>
      <c r="D194" s="42"/>
      <c r="E194" s="42"/>
    </row>
    <row r="195" spans="1:5" s="43" customFormat="1" ht="12.75">
      <c r="A195" s="42"/>
      <c r="C195" s="42"/>
      <c r="D195" s="42"/>
      <c r="E195" s="42"/>
    </row>
    <row r="196" spans="1:5" s="43" customFormat="1" ht="12.75">
      <c r="A196" s="42"/>
      <c r="C196" s="42"/>
      <c r="D196" s="42"/>
      <c r="E196" s="42"/>
    </row>
    <row r="197" spans="1:5" s="43" customFormat="1" ht="12.75">
      <c r="A197" s="42"/>
      <c r="C197" s="42"/>
      <c r="D197" s="42"/>
      <c r="E197" s="42"/>
    </row>
    <row r="198" spans="1:5" s="43" customFormat="1" ht="12.75">
      <c r="A198" s="42"/>
      <c r="C198" s="42"/>
      <c r="D198" s="42"/>
      <c r="E198" s="42"/>
    </row>
    <row r="199" spans="1:5" s="43" customFormat="1" ht="12.75">
      <c r="A199" s="42"/>
      <c r="C199" s="42"/>
      <c r="D199" s="42"/>
      <c r="E199" s="42"/>
    </row>
    <row r="200" spans="1:5" s="43" customFormat="1" ht="12.75">
      <c r="A200" s="42"/>
      <c r="C200" s="42"/>
      <c r="D200" s="42"/>
      <c r="E200" s="42"/>
    </row>
    <row r="201" spans="1:5" s="43" customFormat="1" ht="12.75">
      <c r="A201" s="42"/>
      <c r="C201" s="42"/>
      <c r="D201" s="42"/>
      <c r="E201" s="42"/>
    </row>
    <row r="202" spans="1:5" s="43" customFormat="1" ht="12.75">
      <c r="A202" s="42"/>
      <c r="C202" s="42"/>
      <c r="D202" s="42"/>
      <c r="E202" s="42"/>
    </row>
    <row r="203" spans="1:5" s="43" customFormat="1" ht="12.75">
      <c r="A203" s="42"/>
      <c r="C203" s="42"/>
      <c r="D203" s="42"/>
      <c r="E203" s="42"/>
    </row>
    <row r="204" spans="1:5" s="43" customFormat="1" ht="12.75">
      <c r="A204" s="42"/>
      <c r="C204" s="42"/>
      <c r="D204" s="42"/>
      <c r="E204" s="42"/>
    </row>
    <row r="205" spans="1:5" s="43" customFormat="1" ht="12.75">
      <c r="A205" s="42"/>
      <c r="C205" s="42"/>
      <c r="D205" s="42"/>
      <c r="E205" s="42"/>
    </row>
    <row r="206" spans="1:5" s="43" customFormat="1" ht="12.75">
      <c r="A206" s="42"/>
      <c r="C206" s="42"/>
      <c r="D206" s="42"/>
      <c r="E206" s="42"/>
    </row>
    <row r="207" spans="1:5" s="43" customFormat="1" ht="12.75">
      <c r="A207" s="42"/>
      <c r="C207" s="42"/>
      <c r="D207" s="42"/>
      <c r="E207" s="42"/>
    </row>
    <row r="208" spans="1:5" s="43" customFormat="1" ht="12.75">
      <c r="A208" s="42"/>
      <c r="C208" s="42"/>
      <c r="D208" s="42"/>
      <c r="E208" s="42"/>
    </row>
    <row r="209" spans="1:5" s="43" customFormat="1" ht="12.75">
      <c r="A209" s="42"/>
      <c r="C209" s="42"/>
      <c r="D209" s="42"/>
      <c r="E209" s="42"/>
    </row>
    <row r="210" spans="1:5" s="43" customFormat="1" ht="12.75">
      <c r="A210" s="42"/>
      <c r="C210" s="42"/>
      <c r="D210" s="42"/>
      <c r="E210" s="42"/>
    </row>
    <row r="211" spans="1:5" s="43" customFormat="1" ht="12.75">
      <c r="A211" s="42"/>
      <c r="C211" s="42"/>
      <c r="D211" s="42"/>
      <c r="E211" s="42"/>
    </row>
    <row r="212" spans="1:5" s="43" customFormat="1" ht="12.75">
      <c r="A212" s="42"/>
      <c r="C212" s="42"/>
      <c r="D212" s="42"/>
      <c r="E212" s="42"/>
    </row>
    <row r="213" spans="1:5" s="43" customFormat="1" ht="12.75">
      <c r="A213" s="42"/>
      <c r="C213" s="42"/>
      <c r="D213" s="42"/>
      <c r="E213" s="42"/>
    </row>
    <row r="214" spans="1:5" s="43" customFormat="1" ht="12.75">
      <c r="A214" s="42"/>
      <c r="C214" s="42"/>
      <c r="D214" s="42"/>
      <c r="E214" s="42"/>
    </row>
    <row r="215" spans="1:5" s="43" customFormat="1" ht="12.75">
      <c r="A215" s="42"/>
      <c r="C215" s="42"/>
      <c r="D215" s="42"/>
      <c r="E215" s="42"/>
    </row>
    <row r="216" spans="1:5" s="43" customFormat="1" ht="12.75">
      <c r="A216" s="42"/>
      <c r="C216" s="42"/>
      <c r="D216" s="42"/>
      <c r="E216" s="42"/>
    </row>
    <row r="217" spans="1:5" s="43" customFormat="1" ht="12.75">
      <c r="A217" s="42"/>
      <c r="C217" s="42"/>
      <c r="D217" s="42"/>
      <c r="E217" s="42"/>
    </row>
    <row r="218" spans="1:5" s="43" customFormat="1" ht="12.75">
      <c r="A218" s="42"/>
      <c r="C218" s="42"/>
      <c r="D218" s="42"/>
      <c r="E218" s="42"/>
    </row>
    <row r="219" spans="1:5" s="43" customFormat="1" ht="12.75">
      <c r="A219" s="42"/>
      <c r="C219" s="42"/>
      <c r="D219" s="42"/>
      <c r="E219" s="42"/>
    </row>
    <row r="220" spans="1:5" s="43" customFormat="1" ht="12.75">
      <c r="A220" s="42"/>
      <c r="C220" s="42"/>
      <c r="D220" s="42"/>
      <c r="E220" s="42"/>
    </row>
    <row r="221" spans="1:5" s="43" customFormat="1" ht="12.75">
      <c r="A221" s="42"/>
      <c r="C221" s="42"/>
      <c r="D221" s="42"/>
      <c r="E221" s="42"/>
    </row>
    <row r="222" spans="1:5" s="43" customFormat="1" ht="12.75">
      <c r="A222" s="42"/>
      <c r="C222" s="42"/>
      <c r="D222" s="42"/>
      <c r="E222" s="42"/>
    </row>
    <row r="223" spans="1:5" s="43" customFormat="1" ht="12.75">
      <c r="A223" s="42"/>
      <c r="C223" s="42"/>
      <c r="D223" s="42"/>
      <c r="E223" s="42"/>
    </row>
  </sheetData>
  <sheetProtection/>
  <mergeCells count="7">
    <mergeCell ref="E9:E10"/>
    <mergeCell ref="D9:D10"/>
    <mergeCell ref="C9:C10"/>
    <mergeCell ref="A8:A10"/>
    <mergeCell ref="D1:E1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X40"/>
  <sheetViews>
    <sheetView zoomScaleSheetLayoutView="100" zoomScalePageLayoutView="0" workbookViewId="0" topLeftCell="A31">
      <selection activeCell="I38" sqref="I38:BI3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32</v>
      </c>
    </row>
    <row r="2" spans="67:102" s="1" customFormat="1" ht="40.5" customHeight="1">
      <c r="BO2" s="70" t="s">
        <v>1</v>
      </c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</row>
    <row r="3" s="1" customFormat="1" ht="5.25" customHeight="1"/>
    <row r="4" s="7" customFormat="1" ht="12">
      <c r="BO4" s="7" t="s">
        <v>16</v>
      </c>
    </row>
    <row r="5" s="7" customFormat="1" ht="12">
      <c r="BO5" s="7" t="s">
        <v>17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71" t="s">
        <v>33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</row>
    <row r="10" spans="1:102" s="6" customFormat="1" ht="39.75" customHeight="1">
      <c r="A10" s="72" t="s">
        <v>132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</row>
    <row r="11" s="10" customFormat="1" ht="15.75"/>
    <row r="12" s="3" customFormat="1" ht="16.5">
      <c r="CX12" s="4" t="s">
        <v>34</v>
      </c>
    </row>
    <row r="13" s="10" customFormat="1" ht="6" customHeight="1"/>
    <row r="14" spans="1:102" s="8" customFormat="1" ht="64.5" customHeight="1">
      <c r="A14" s="73" t="s">
        <v>35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74" t="s">
        <v>104</v>
      </c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4" t="s">
        <v>105</v>
      </c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</row>
    <row r="15" spans="1:102" s="9" customFormat="1" ht="36" customHeight="1">
      <c r="A15" s="78" t="s">
        <v>24</v>
      </c>
      <c r="B15" s="78"/>
      <c r="C15" s="78"/>
      <c r="D15" s="78"/>
      <c r="E15" s="78"/>
      <c r="F15" s="78"/>
      <c r="G15" s="78"/>
      <c r="H15" s="78"/>
      <c r="I15" s="79" t="s">
        <v>36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1" t="s">
        <v>134</v>
      </c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>
        <v>213.05</v>
      </c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2"/>
    </row>
    <row r="16" spans="1:102" s="9" customFormat="1" ht="21.75" customHeight="1">
      <c r="A16" s="83"/>
      <c r="B16" s="83"/>
      <c r="C16" s="83"/>
      <c r="D16" s="83"/>
      <c r="E16" s="83"/>
      <c r="F16" s="83"/>
      <c r="G16" s="83"/>
      <c r="H16" s="83"/>
      <c r="I16" s="84" t="s">
        <v>37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7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</row>
    <row r="17" spans="1:102" s="9" customFormat="1" ht="21.75" customHeight="1">
      <c r="A17" s="83"/>
      <c r="B17" s="83"/>
      <c r="C17" s="83"/>
      <c r="D17" s="83"/>
      <c r="E17" s="83"/>
      <c r="F17" s="83"/>
      <c r="G17" s="83"/>
      <c r="H17" s="83"/>
      <c r="I17" s="86" t="s">
        <v>38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76" t="s">
        <v>134</v>
      </c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>
        <v>0.59</v>
      </c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7"/>
    </row>
    <row r="18" spans="1:102" s="9" customFormat="1" ht="21.75" customHeight="1">
      <c r="A18" s="83"/>
      <c r="B18" s="83"/>
      <c r="C18" s="83"/>
      <c r="D18" s="83"/>
      <c r="E18" s="83"/>
      <c r="F18" s="83"/>
      <c r="G18" s="83"/>
      <c r="H18" s="83"/>
      <c r="I18" s="86" t="s">
        <v>39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76" t="s">
        <v>134</v>
      </c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>
        <v>0</v>
      </c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7"/>
    </row>
    <row r="19" spans="1:102" s="9" customFormat="1" ht="21.75" customHeight="1">
      <c r="A19" s="83"/>
      <c r="B19" s="83"/>
      <c r="C19" s="83"/>
      <c r="D19" s="83"/>
      <c r="E19" s="83"/>
      <c r="F19" s="83"/>
      <c r="G19" s="83"/>
      <c r="H19" s="83"/>
      <c r="I19" s="86" t="s">
        <v>40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76" t="s">
        <v>134</v>
      </c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>
        <v>147.14</v>
      </c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7"/>
    </row>
    <row r="20" spans="1:102" s="9" customFormat="1" ht="21.75" customHeight="1">
      <c r="A20" s="83"/>
      <c r="B20" s="83"/>
      <c r="C20" s="83"/>
      <c r="D20" s="83"/>
      <c r="E20" s="83"/>
      <c r="F20" s="83"/>
      <c r="G20" s="83"/>
      <c r="H20" s="83"/>
      <c r="I20" s="86" t="s">
        <v>41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76" t="s">
        <v>134</v>
      </c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>
        <v>44.44</v>
      </c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7"/>
    </row>
    <row r="21" spans="1:102" s="9" customFormat="1" ht="21.75" customHeight="1">
      <c r="A21" s="83"/>
      <c r="B21" s="83"/>
      <c r="C21" s="83"/>
      <c r="D21" s="83"/>
      <c r="E21" s="83"/>
      <c r="F21" s="83"/>
      <c r="G21" s="83"/>
      <c r="H21" s="83"/>
      <c r="I21" s="86" t="s">
        <v>42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76" t="s">
        <v>134</v>
      </c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>
        <v>15.84</v>
      </c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7"/>
    </row>
    <row r="22" spans="1:102" s="9" customFormat="1" ht="21.75" customHeight="1">
      <c r="A22" s="83"/>
      <c r="B22" s="83"/>
      <c r="C22" s="83"/>
      <c r="D22" s="83"/>
      <c r="E22" s="83"/>
      <c r="F22" s="83"/>
      <c r="G22" s="83"/>
      <c r="H22" s="83"/>
      <c r="I22" s="86" t="s">
        <v>43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7"/>
    </row>
    <row r="23" spans="1:102" s="9" customFormat="1" ht="36.75" customHeight="1">
      <c r="A23" s="83"/>
      <c r="B23" s="83"/>
      <c r="C23" s="83"/>
      <c r="D23" s="83"/>
      <c r="E23" s="83"/>
      <c r="F23" s="83"/>
      <c r="G23" s="83"/>
      <c r="H23" s="83"/>
      <c r="I23" s="88" t="s">
        <v>44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76" t="s">
        <v>134</v>
      </c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>
        <v>15.84</v>
      </c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7"/>
    </row>
    <row r="24" spans="1:102" s="9" customFormat="1" ht="54" customHeight="1">
      <c r="A24" s="83"/>
      <c r="B24" s="83"/>
      <c r="C24" s="83"/>
      <c r="D24" s="83"/>
      <c r="E24" s="83"/>
      <c r="F24" s="83"/>
      <c r="G24" s="83"/>
      <c r="H24" s="83"/>
      <c r="I24" s="88" t="s">
        <v>45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76" t="s">
        <v>134</v>
      </c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>
        <v>0</v>
      </c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7"/>
    </row>
    <row r="25" spans="1:102" s="9" customFormat="1" ht="36.75" customHeight="1">
      <c r="A25" s="83"/>
      <c r="B25" s="83"/>
      <c r="C25" s="83"/>
      <c r="D25" s="83"/>
      <c r="E25" s="83"/>
      <c r="F25" s="83"/>
      <c r="G25" s="83"/>
      <c r="H25" s="83"/>
      <c r="I25" s="88" t="s">
        <v>46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76" t="s">
        <v>134</v>
      </c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>
        <f>CD27+CD28+CD29+CD30+CD31+0.01</f>
        <v>15.839999999999998</v>
      </c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7"/>
    </row>
    <row r="26" spans="1:102" s="9" customFormat="1" ht="21.75" customHeight="1">
      <c r="A26" s="83"/>
      <c r="B26" s="83"/>
      <c r="C26" s="83"/>
      <c r="D26" s="83"/>
      <c r="E26" s="83"/>
      <c r="F26" s="83"/>
      <c r="G26" s="83"/>
      <c r="H26" s="83"/>
      <c r="I26" s="88" t="s">
        <v>37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7"/>
    </row>
    <row r="27" spans="1:102" s="9" customFormat="1" ht="21.75" customHeight="1">
      <c r="A27" s="83"/>
      <c r="B27" s="83"/>
      <c r="C27" s="83"/>
      <c r="D27" s="83"/>
      <c r="E27" s="83"/>
      <c r="F27" s="83"/>
      <c r="G27" s="83"/>
      <c r="H27" s="83"/>
      <c r="I27" s="90" t="s">
        <v>47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76" t="s">
        <v>134</v>
      </c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>
        <v>10.92</v>
      </c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7"/>
    </row>
    <row r="28" spans="1:102" s="9" customFormat="1" ht="36" customHeight="1">
      <c r="A28" s="83"/>
      <c r="B28" s="83"/>
      <c r="C28" s="83"/>
      <c r="D28" s="83"/>
      <c r="E28" s="83"/>
      <c r="F28" s="83"/>
      <c r="G28" s="83"/>
      <c r="H28" s="83"/>
      <c r="I28" s="90" t="s">
        <v>48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76" t="s">
        <v>134</v>
      </c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>
        <v>0.34</v>
      </c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7"/>
    </row>
    <row r="29" spans="1:102" s="9" customFormat="1" ht="54" customHeight="1">
      <c r="A29" s="83"/>
      <c r="B29" s="83"/>
      <c r="C29" s="83"/>
      <c r="D29" s="83"/>
      <c r="E29" s="83"/>
      <c r="F29" s="83"/>
      <c r="G29" s="83"/>
      <c r="H29" s="83"/>
      <c r="I29" s="90" t="s">
        <v>49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76" t="s">
        <v>134</v>
      </c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>
        <v>0</v>
      </c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7"/>
    </row>
    <row r="30" spans="1:102" s="9" customFormat="1" ht="22.5" customHeight="1">
      <c r="A30" s="83"/>
      <c r="B30" s="83"/>
      <c r="C30" s="83"/>
      <c r="D30" s="83"/>
      <c r="E30" s="83"/>
      <c r="F30" s="83"/>
      <c r="G30" s="83"/>
      <c r="H30" s="83"/>
      <c r="I30" s="90" t="s">
        <v>50</v>
      </c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76" t="s">
        <v>134</v>
      </c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>
        <v>1.03</v>
      </c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7"/>
    </row>
    <row r="31" spans="1:102" s="9" customFormat="1" ht="36.75" customHeight="1">
      <c r="A31" s="83"/>
      <c r="B31" s="83"/>
      <c r="C31" s="83"/>
      <c r="D31" s="83"/>
      <c r="E31" s="83"/>
      <c r="F31" s="83"/>
      <c r="G31" s="83"/>
      <c r="H31" s="83"/>
      <c r="I31" s="90" t="s">
        <v>51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76" t="s">
        <v>134</v>
      </c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>
        <v>3.54</v>
      </c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7"/>
    </row>
    <row r="32" spans="1:102" s="9" customFormat="1" ht="21.75" customHeight="1">
      <c r="A32" s="83"/>
      <c r="B32" s="83"/>
      <c r="C32" s="83"/>
      <c r="D32" s="83"/>
      <c r="E32" s="83"/>
      <c r="F32" s="83"/>
      <c r="G32" s="83"/>
      <c r="H32" s="83"/>
      <c r="I32" s="86" t="s">
        <v>52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76" t="s">
        <v>134</v>
      </c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>
        <f>CD34+CD35+CD36+CD37</f>
        <v>5.05</v>
      </c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7"/>
    </row>
    <row r="33" spans="1:102" s="9" customFormat="1" ht="21.75" customHeight="1">
      <c r="A33" s="83"/>
      <c r="B33" s="83"/>
      <c r="C33" s="83"/>
      <c r="D33" s="83"/>
      <c r="E33" s="83"/>
      <c r="F33" s="83"/>
      <c r="G33" s="83"/>
      <c r="H33" s="83"/>
      <c r="I33" s="86" t="s">
        <v>37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7"/>
    </row>
    <row r="34" spans="1:102" s="9" customFormat="1" ht="21.75" customHeight="1">
      <c r="A34" s="83"/>
      <c r="B34" s="83"/>
      <c r="C34" s="83"/>
      <c r="D34" s="83"/>
      <c r="E34" s="83"/>
      <c r="F34" s="83"/>
      <c r="G34" s="83"/>
      <c r="H34" s="83"/>
      <c r="I34" s="88" t="s">
        <v>53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76" t="s">
        <v>134</v>
      </c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>
        <v>0</v>
      </c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7"/>
    </row>
    <row r="35" spans="1:102" s="9" customFormat="1" ht="21.75" customHeight="1">
      <c r="A35" s="83"/>
      <c r="B35" s="83"/>
      <c r="C35" s="83"/>
      <c r="D35" s="83"/>
      <c r="E35" s="83"/>
      <c r="F35" s="83"/>
      <c r="G35" s="83"/>
      <c r="H35" s="83"/>
      <c r="I35" s="88" t="s">
        <v>54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76" t="s">
        <v>134</v>
      </c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>
        <v>0</v>
      </c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7"/>
    </row>
    <row r="36" spans="1:102" s="9" customFormat="1" ht="21.75" customHeight="1">
      <c r="A36" s="83"/>
      <c r="B36" s="83"/>
      <c r="C36" s="83"/>
      <c r="D36" s="83"/>
      <c r="E36" s="83"/>
      <c r="F36" s="83"/>
      <c r="G36" s="83"/>
      <c r="H36" s="83"/>
      <c r="I36" s="88" t="s">
        <v>55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76" t="s">
        <v>134</v>
      </c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>
        <v>0</v>
      </c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7"/>
    </row>
    <row r="37" spans="1:102" s="9" customFormat="1" ht="37.5" customHeight="1">
      <c r="A37" s="92"/>
      <c r="B37" s="92"/>
      <c r="C37" s="92"/>
      <c r="D37" s="92"/>
      <c r="E37" s="92"/>
      <c r="F37" s="92"/>
      <c r="G37" s="92"/>
      <c r="H37" s="92"/>
      <c r="I37" s="93" t="s">
        <v>56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5" t="s">
        <v>134</v>
      </c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>
        <v>5.05</v>
      </c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6"/>
    </row>
    <row r="38" spans="1:102" s="9" customFormat="1" ht="101.25" customHeight="1">
      <c r="A38" s="97" t="s">
        <v>27</v>
      </c>
      <c r="B38" s="97"/>
      <c r="C38" s="97"/>
      <c r="D38" s="97"/>
      <c r="E38" s="97"/>
      <c r="F38" s="97"/>
      <c r="G38" s="97"/>
      <c r="H38" s="97"/>
      <c r="I38" s="98" t="s">
        <v>57</v>
      </c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00" t="s">
        <v>134</v>
      </c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1">
        <f>(прил4_!C13+прил4_!C14+прил4_!C15)/1000</f>
        <v>76295.5640008</v>
      </c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2"/>
    </row>
    <row r="39" spans="1:102" s="9" customFormat="1" ht="24" customHeight="1">
      <c r="A39" s="97" t="s">
        <v>28</v>
      </c>
      <c r="B39" s="97"/>
      <c r="C39" s="97"/>
      <c r="D39" s="97"/>
      <c r="E39" s="97"/>
      <c r="F39" s="97"/>
      <c r="G39" s="97"/>
      <c r="H39" s="97"/>
      <c r="I39" s="98" t="s">
        <v>58</v>
      </c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100" t="s">
        <v>134</v>
      </c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>
        <v>0</v>
      </c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2"/>
    </row>
    <row r="40" spans="1:102" s="9" customFormat="1" ht="39.75" customHeight="1">
      <c r="A40" s="92"/>
      <c r="B40" s="92"/>
      <c r="C40" s="92"/>
      <c r="D40" s="92"/>
      <c r="E40" s="92"/>
      <c r="F40" s="92"/>
      <c r="G40" s="92"/>
      <c r="H40" s="92"/>
      <c r="I40" s="103" t="s">
        <v>59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95" t="s">
        <v>134</v>
      </c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105">
        <f>CD39+CD38+CD15</f>
        <v>76508.61400080001</v>
      </c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6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7:CX17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CX15"/>
  <sheetViews>
    <sheetView zoomScaleSheetLayoutView="100" zoomScalePageLayoutView="0" workbookViewId="0" topLeftCell="A13">
      <selection activeCell="H15" sqref="H15:AM1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60</v>
      </c>
    </row>
    <row r="2" spans="67:102" s="1" customFormat="1" ht="41.25" customHeight="1">
      <c r="BO2" s="70" t="s">
        <v>1</v>
      </c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</row>
    <row r="3" s="1" customFormat="1" ht="5.25" customHeight="1"/>
    <row r="4" s="7" customFormat="1" ht="12">
      <c r="BO4" s="7" t="s">
        <v>16</v>
      </c>
    </row>
    <row r="5" s="7" customFormat="1" ht="12">
      <c r="BO5" s="7" t="s">
        <v>17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71" t="s">
        <v>61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</row>
    <row r="10" spans="1:102" s="6" customFormat="1" ht="41.25" customHeight="1">
      <c r="A10" s="72" t="s">
        <v>62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</row>
    <row r="11" s="3" customFormat="1" ht="16.5"/>
    <row r="12" spans="1:102" s="8" customFormat="1" ht="66" customHeight="1">
      <c r="A12" s="73" t="s">
        <v>63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74" t="s">
        <v>64</v>
      </c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4" t="s">
        <v>65</v>
      </c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</row>
    <row r="13" spans="1:102" s="9" customFormat="1" ht="51.75" customHeight="1">
      <c r="A13" s="92" t="s">
        <v>24</v>
      </c>
      <c r="B13" s="92"/>
      <c r="C13" s="92"/>
      <c r="D13" s="92"/>
      <c r="E13" s="92"/>
      <c r="F13" s="92"/>
      <c r="G13" s="92"/>
      <c r="H13" s="107" t="s">
        <v>66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3"/>
      <c r="AN13" s="95" t="s">
        <v>134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 t="s">
        <v>134</v>
      </c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6"/>
    </row>
    <row r="14" spans="1:102" s="9" customFormat="1" ht="129" customHeight="1">
      <c r="A14" s="97" t="s">
        <v>27</v>
      </c>
      <c r="B14" s="97"/>
      <c r="C14" s="97"/>
      <c r="D14" s="97"/>
      <c r="E14" s="97"/>
      <c r="F14" s="97"/>
      <c r="G14" s="97"/>
      <c r="H14" s="106" t="s">
        <v>67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98"/>
      <c r="AN14" s="100" t="s">
        <v>134</v>
      </c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 t="s">
        <v>134</v>
      </c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2"/>
    </row>
    <row r="15" spans="1:102" s="9" customFormat="1" ht="65.25" customHeight="1">
      <c r="A15" s="97" t="s">
        <v>28</v>
      </c>
      <c r="B15" s="97"/>
      <c r="C15" s="97"/>
      <c r="D15" s="97"/>
      <c r="E15" s="97"/>
      <c r="F15" s="97"/>
      <c r="G15" s="97"/>
      <c r="H15" s="106" t="s">
        <v>68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98"/>
      <c r="AN15" s="100" t="s">
        <v>134</v>
      </c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 t="s">
        <v>134</v>
      </c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2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X20"/>
  <sheetViews>
    <sheetView zoomScaleSheetLayoutView="100" zoomScalePageLayoutView="0" workbookViewId="0" topLeftCell="A13">
      <selection activeCell="BE13" sqref="BE13:CX2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69</v>
      </c>
    </row>
    <row r="2" spans="67:102" s="1" customFormat="1" ht="41.25" customHeight="1">
      <c r="BO2" s="70" t="s">
        <v>1</v>
      </c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</row>
    <row r="3" s="1" customFormat="1" ht="5.25" customHeight="1"/>
    <row r="4" s="7" customFormat="1" ht="12">
      <c r="BO4" s="7" t="s">
        <v>16</v>
      </c>
    </row>
    <row r="5" s="7" customFormat="1" ht="12">
      <c r="BO5" s="7" t="s">
        <v>17</v>
      </c>
    </row>
    <row r="6" s="1" customFormat="1" ht="12.75"/>
    <row r="7" s="3" customFormat="1" ht="16.5">
      <c r="CX7" s="4"/>
    </row>
    <row r="8" s="3" customFormat="1" ht="36" customHeight="1"/>
    <row r="9" spans="1:102" s="5" customFormat="1" ht="18.75">
      <c r="A9" s="71" t="s">
        <v>61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</row>
    <row r="10" spans="1:102" s="6" customFormat="1" ht="59.25" customHeight="1">
      <c r="A10" s="72" t="s">
        <v>70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</row>
    <row r="11" s="3" customFormat="1" ht="16.5"/>
    <row r="12" spans="1:102" s="8" customFormat="1" ht="176.25" customHeight="1">
      <c r="A12" s="73" t="s">
        <v>63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74" t="s">
        <v>71</v>
      </c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4" t="s">
        <v>72</v>
      </c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4" t="s">
        <v>73</v>
      </c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</row>
    <row r="13" spans="1:102" s="9" customFormat="1" ht="55.5" customHeight="1">
      <c r="A13" s="83" t="s">
        <v>24</v>
      </c>
      <c r="B13" s="83"/>
      <c r="C13" s="83"/>
      <c r="D13" s="83"/>
      <c r="E13" s="83"/>
      <c r="F13" s="83"/>
      <c r="G13" s="83"/>
      <c r="H13" s="108" t="s">
        <v>74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84"/>
      <c r="AH13" s="76" t="s">
        <v>134</v>
      </c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 t="s">
        <v>134</v>
      </c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 t="s">
        <v>134</v>
      </c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</row>
    <row r="14" spans="1:102" s="9" customFormat="1" ht="23.25" customHeight="1">
      <c r="A14" s="83"/>
      <c r="B14" s="83"/>
      <c r="C14" s="83"/>
      <c r="D14" s="83"/>
      <c r="E14" s="83"/>
      <c r="F14" s="83"/>
      <c r="G14" s="83"/>
      <c r="H14" s="109" t="s">
        <v>75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10"/>
      <c r="AH14" s="76" t="s">
        <v>134</v>
      </c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 t="s">
        <v>134</v>
      </c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 t="s">
        <v>134</v>
      </c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</row>
    <row r="15" spans="1:102" s="9" customFormat="1" ht="23.25" customHeight="1">
      <c r="A15" s="83"/>
      <c r="B15" s="83"/>
      <c r="C15" s="83"/>
      <c r="D15" s="83"/>
      <c r="E15" s="83"/>
      <c r="F15" s="83"/>
      <c r="G15" s="83"/>
      <c r="H15" s="109" t="s">
        <v>76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10"/>
      <c r="AH15" s="76" t="s">
        <v>134</v>
      </c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 t="s">
        <v>134</v>
      </c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 t="s">
        <v>134</v>
      </c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</row>
    <row r="16" spans="1:102" s="9" customFormat="1" ht="23.25" customHeight="1">
      <c r="A16" s="92"/>
      <c r="B16" s="92"/>
      <c r="C16" s="92"/>
      <c r="D16" s="92"/>
      <c r="E16" s="92"/>
      <c r="F16" s="92"/>
      <c r="G16" s="92"/>
      <c r="H16" s="111" t="s">
        <v>77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2"/>
      <c r="AH16" s="95" t="s">
        <v>134</v>
      </c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 t="s">
        <v>134</v>
      </c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 t="s">
        <v>134</v>
      </c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</row>
    <row r="17" spans="1:102" s="9" customFormat="1" ht="55.5" customHeight="1">
      <c r="A17" s="83" t="s">
        <v>27</v>
      </c>
      <c r="B17" s="83"/>
      <c r="C17" s="83"/>
      <c r="D17" s="83"/>
      <c r="E17" s="83"/>
      <c r="F17" s="83"/>
      <c r="G17" s="83"/>
      <c r="H17" s="108" t="s">
        <v>78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84"/>
      <c r="AH17" s="76" t="s">
        <v>134</v>
      </c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 t="s">
        <v>134</v>
      </c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 t="s">
        <v>134</v>
      </c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</row>
    <row r="18" spans="1:102" s="9" customFormat="1" ht="23.25" customHeight="1">
      <c r="A18" s="83"/>
      <c r="B18" s="83"/>
      <c r="C18" s="83"/>
      <c r="D18" s="83"/>
      <c r="E18" s="83"/>
      <c r="F18" s="83"/>
      <c r="G18" s="83"/>
      <c r="H18" s="109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10"/>
      <c r="AH18" s="76" t="s">
        <v>134</v>
      </c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 t="s">
        <v>134</v>
      </c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 t="s">
        <v>134</v>
      </c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</row>
    <row r="19" spans="1:102" s="9" customFormat="1" ht="23.25" customHeight="1">
      <c r="A19" s="83"/>
      <c r="B19" s="83"/>
      <c r="C19" s="83"/>
      <c r="D19" s="83"/>
      <c r="E19" s="83"/>
      <c r="F19" s="83"/>
      <c r="G19" s="83"/>
      <c r="H19" s="109" t="s">
        <v>76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10"/>
      <c r="AH19" s="76" t="s">
        <v>134</v>
      </c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 t="s">
        <v>134</v>
      </c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 t="s">
        <v>134</v>
      </c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</row>
    <row r="20" spans="1:102" s="9" customFormat="1" ht="23.25" customHeight="1">
      <c r="A20" s="92"/>
      <c r="B20" s="92"/>
      <c r="C20" s="92"/>
      <c r="D20" s="92"/>
      <c r="E20" s="92"/>
      <c r="F20" s="92"/>
      <c r="G20" s="92"/>
      <c r="H20" s="111" t="s">
        <v>77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  <c r="AH20" s="95" t="s">
        <v>134</v>
      </c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 t="s">
        <v>134</v>
      </c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 t="s">
        <v>134</v>
      </c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Y32"/>
  <sheetViews>
    <sheetView zoomScaleSheetLayoutView="100" zoomScalePageLayoutView="0" workbookViewId="0" topLeftCell="A26">
      <selection activeCell="DC32" sqref="DC3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79</v>
      </c>
    </row>
    <row r="2" spans="66:102" s="1" customFormat="1" ht="41.25" customHeight="1">
      <c r="BN2" s="70" t="s">
        <v>1</v>
      </c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</row>
    <row r="3" s="1" customFormat="1" ht="5.25" customHeight="1"/>
    <row r="4" s="7" customFormat="1" ht="12">
      <c r="BN4" s="7" t="s">
        <v>16</v>
      </c>
    </row>
    <row r="5" s="7" customFormat="1" ht="12">
      <c r="BN5" s="7" t="s">
        <v>17</v>
      </c>
    </row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71" t="s">
        <v>80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</row>
    <row r="10" spans="1:102" s="6" customFormat="1" ht="39.75" customHeight="1">
      <c r="A10" s="72" t="s">
        <v>135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</row>
    <row r="11" ht="18.75" customHeight="1"/>
    <row r="12" spans="1:102" s="11" customFormat="1" ht="27.75" customHeight="1">
      <c r="A12" s="113" t="s">
        <v>81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  <c r="V12" s="117" t="s">
        <v>82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9"/>
      <c r="AW12" s="117" t="s">
        <v>83</v>
      </c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9"/>
      <c r="BX12" s="117" t="s">
        <v>84</v>
      </c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</row>
    <row r="13" spans="1:102" s="11" customFormat="1" ht="35.2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20" t="s">
        <v>75</v>
      </c>
      <c r="W13" s="120"/>
      <c r="X13" s="120"/>
      <c r="Y13" s="120"/>
      <c r="Z13" s="120"/>
      <c r="AA13" s="120"/>
      <c r="AB13" s="120"/>
      <c r="AC13" s="120"/>
      <c r="AD13" s="120"/>
      <c r="AE13" s="120" t="s">
        <v>76</v>
      </c>
      <c r="AF13" s="120"/>
      <c r="AG13" s="120"/>
      <c r="AH13" s="120"/>
      <c r="AI13" s="120"/>
      <c r="AJ13" s="120"/>
      <c r="AK13" s="120"/>
      <c r="AL13" s="120"/>
      <c r="AM13" s="120"/>
      <c r="AN13" s="120" t="s">
        <v>85</v>
      </c>
      <c r="AO13" s="120"/>
      <c r="AP13" s="120"/>
      <c r="AQ13" s="120"/>
      <c r="AR13" s="120"/>
      <c r="AS13" s="120"/>
      <c r="AT13" s="120"/>
      <c r="AU13" s="120"/>
      <c r="AV13" s="120"/>
      <c r="AW13" s="120" t="s">
        <v>75</v>
      </c>
      <c r="AX13" s="120"/>
      <c r="AY13" s="120"/>
      <c r="AZ13" s="120"/>
      <c r="BA13" s="120"/>
      <c r="BB13" s="120"/>
      <c r="BC13" s="120"/>
      <c r="BD13" s="120"/>
      <c r="BE13" s="120"/>
      <c r="BF13" s="120" t="s">
        <v>76</v>
      </c>
      <c r="BG13" s="120"/>
      <c r="BH13" s="120"/>
      <c r="BI13" s="120"/>
      <c r="BJ13" s="120"/>
      <c r="BK13" s="120"/>
      <c r="BL13" s="120"/>
      <c r="BM13" s="120"/>
      <c r="BN13" s="120"/>
      <c r="BO13" s="120" t="s">
        <v>85</v>
      </c>
      <c r="BP13" s="120"/>
      <c r="BQ13" s="120"/>
      <c r="BR13" s="120"/>
      <c r="BS13" s="120"/>
      <c r="BT13" s="120"/>
      <c r="BU13" s="120"/>
      <c r="BV13" s="120"/>
      <c r="BW13" s="120"/>
      <c r="BX13" s="120" t="s">
        <v>75</v>
      </c>
      <c r="BY13" s="120"/>
      <c r="BZ13" s="120"/>
      <c r="CA13" s="120"/>
      <c r="CB13" s="120"/>
      <c r="CC13" s="120"/>
      <c r="CD13" s="120"/>
      <c r="CE13" s="120"/>
      <c r="CF13" s="120"/>
      <c r="CG13" s="120" t="s">
        <v>76</v>
      </c>
      <c r="CH13" s="120"/>
      <c r="CI13" s="120"/>
      <c r="CJ13" s="120"/>
      <c r="CK13" s="120"/>
      <c r="CL13" s="120"/>
      <c r="CM13" s="120"/>
      <c r="CN13" s="120"/>
      <c r="CO13" s="120"/>
      <c r="CP13" s="120" t="s">
        <v>85</v>
      </c>
      <c r="CQ13" s="120"/>
      <c r="CR13" s="120"/>
      <c r="CS13" s="120"/>
      <c r="CT13" s="120"/>
      <c r="CU13" s="120"/>
      <c r="CV13" s="120"/>
      <c r="CW13" s="120"/>
      <c r="CX13" s="120"/>
    </row>
    <row r="14" spans="1:102" s="12" customFormat="1" ht="33" customHeight="1">
      <c r="A14" s="121" t="s">
        <v>24</v>
      </c>
      <c r="B14" s="122"/>
      <c r="C14" s="122"/>
      <c r="D14" s="122"/>
      <c r="E14" s="122"/>
      <c r="F14" s="123"/>
      <c r="G14" s="124" t="s">
        <v>86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6" t="s">
        <v>134</v>
      </c>
      <c r="W14" s="127"/>
      <c r="X14" s="127"/>
      <c r="Y14" s="127"/>
      <c r="Z14" s="127"/>
      <c r="AA14" s="127"/>
      <c r="AB14" s="127"/>
      <c r="AC14" s="127"/>
      <c r="AD14" s="128"/>
      <c r="AE14" s="126" t="s">
        <v>134</v>
      </c>
      <c r="AF14" s="127"/>
      <c r="AG14" s="127"/>
      <c r="AH14" s="127"/>
      <c r="AI14" s="127"/>
      <c r="AJ14" s="127"/>
      <c r="AK14" s="127"/>
      <c r="AL14" s="127"/>
      <c r="AM14" s="128"/>
      <c r="AN14" s="126" t="s">
        <v>134</v>
      </c>
      <c r="AO14" s="127"/>
      <c r="AP14" s="127"/>
      <c r="AQ14" s="127"/>
      <c r="AR14" s="127"/>
      <c r="AS14" s="127"/>
      <c r="AT14" s="127"/>
      <c r="AU14" s="127"/>
      <c r="AV14" s="128"/>
      <c r="AW14" s="126" t="s">
        <v>134</v>
      </c>
      <c r="AX14" s="127"/>
      <c r="AY14" s="127"/>
      <c r="AZ14" s="127"/>
      <c r="BA14" s="127"/>
      <c r="BB14" s="127"/>
      <c r="BC14" s="127"/>
      <c r="BD14" s="127"/>
      <c r="BE14" s="128"/>
      <c r="BF14" s="126" t="s">
        <v>134</v>
      </c>
      <c r="BG14" s="127"/>
      <c r="BH14" s="127"/>
      <c r="BI14" s="127"/>
      <c r="BJ14" s="127"/>
      <c r="BK14" s="127"/>
      <c r="BL14" s="127"/>
      <c r="BM14" s="127"/>
      <c r="BN14" s="128"/>
      <c r="BO14" s="126" t="s">
        <v>134</v>
      </c>
      <c r="BP14" s="127"/>
      <c r="BQ14" s="127"/>
      <c r="BR14" s="127"/>
      <c r="BS14" s="127"/>
      <c r="BT14" s="127"/>
      <c r="BU14" s="127"/>
      <c r="BV14" s="127"/>
      <c r="BW14" s="128"/>
      <c r="BX14" s="126" t="s">
        <v>134</v>
      </c>
      <c r="BY14" s="127"/>
      <c r="BZ14" s="127"/>
      <c r="CA14" s="127"/>
      <c r="CB14" s="127"/>
      <c r="CC14" s="127"/>
      <c r="CD14" s="127"/>
      <c r="CE14" s="127"/>
      <c r="CF14" s="128"/>
      <c r="CG14" s="126" t="s">
        <v>134</v>
      </c>
      <c r="CH14" s="127"/>
      <c r="CI14" s="127"/>
      <c r="CJ14" s="127"/>
      <c r="CK14" s="127"/>
      <c r="CL14" s="127"/>
      <c r="CM14" s="127"/>
      <c r="CN14" s="127"/>
      <c r="CO14" s="128"/>
      <c r="CP14" s="126" t="s">
        <v>134</v>
      </c>
      <c r="CQ14" s="127"/>
      <c r="CR14" s="127"/>
      <c r="CS14" s="127"/>
      <c r="CT14" s="127"/>
      <c r="CU14" s="127"/>
      <c r="CV14" s="127"/>
      <c r="CW14" s="127"/>
      <c r="CX14" s="128"/>
    </row>
    <row r="15" spans="1:102" s="12" customFormat="1" ht="19.5" customHeight="1">
      <c r="A15" s="129"/>
      <c r="B15" s="130"/>
      <c r="C15" s="130"/>
      <c r="D15" s="130"/>
      <c r="E15" s="130"/>
      <c r="F15" s="131"/>
      <c r="G15" s="132" t="s">
        <v>87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23"/>
      <c r="W15" s="134"/>
      <c r="X15" s="134"/>
      <c r="Y15" s="134"/>
      <c r="Z15" s="134"/>
      <c r="AA15" s="134"/>
      <c r="AB15" s="134"/>
      <c r="AC15" s="134"/>
      <c r="AD15" s="121"/>
      <c r="AE15" s="123"/>
      <c r="AF15" s="134"/>
      <c r="AG15" s="134"/>
      <c r="AH15" s="134"/>
      <c r="AI15" s="134"/>
      <c r="AJ15" s="134"/>
      <c r="AK15" s="134"/>
      <c r="AL15" s="134"/>
      <c r="AM15" s="121"/>
      <c r="AN15" s="123"/>
      <c r="AO15" s="134"/>
      <c r="AP15" s="134"/>
      <c r="AQ15" s="134"/>
      <c r="AR15" s="134"/>
      <c r="AS15" s="134"/>
      <c r="AT15" s="134"/>
      <c r="AU15" s="134"/>
      <c r="AV15" s="121"/>
      <c r="AW15" s="123"/>
      <c r="AX15" s="134"/>
      <c r="AY15" s="134"/>
      <c r="AZ15" s="134"/>
      <c r="BA15" s="134"/>
      <c r="BB15" s="134"/>
      <c r="BC15" s="134"/>
      <c r="BD15" s="134"/>
      <c r="BE15" s="121"/>
      <c r="BF15" s="123"/>
      <c r="BG15" s="134"/>
      <c r="BH15" s="134"/>
      <c r="BI15" s="134"/>
      <c r="BJ15" s="134"/>
      <c r="BK15" s="134"/>
      <c r="BL15" s="134"/>
      <c r="BM15" s="134"/>
      <c r="BN15" s="121"/>
      <c r="BO15" s="123"/>
      <c r="BP15" s="134"/>
      <c r="BQ15" s="134"/>
      <c r="BR15" s="134"/>
      <c r="BS15" s="134"/>
      <c r="BT15" s="134"/>
      <c r="BU15" s="134"/>
      <c r="BV15" s="134"/>
      <c r="BW15" s="121"/>
      <c r="BX15" s="123"/>
      <c r="BY15" s="134"/>
      <c r="BZ15" s="134"/>
      <c r="CA15" s="134"/>
      <c r="CB15" s="134"/>
      <c r="CC15" s="134"/>
      <c r="CD15" s="134"/>
      <c r="CE15" s="134"/>
      <c r="CF15" s="121"/>
      <c r="CG15" s="123"/>
      <c r="CH15" s="134"/>
      <c r="CI15" s="134"/>
      <c r="CJ15" s="134"/>
      <c r="CK15" s="134"/>
      <c r="CL15" s="134"/>
      <c r="CM15" s="134"/>
      <c r="CN15" s="134"/>
      <c r="CO15" s="121"/>
      <c r="CP15" s="123"/>
      <c r="CQ15" s="134"/>
      <c r="CR15" s="134"/>
      <c r="CS15" s="134"/>
      <c r="CT15" s="134"/>
      <c r="CU15" s="134"/>
      <c r="CV15" s="134"/>
      <c r="CW15" s="134"/>
      <c r="CX15" s="121"/>
    </row>
    <row r="16" spans="1:102" s="12" customFormat="1" ht="33" customHeight="1">
      <c r="A16" s="135"/>
      <c r="B16" s="136"/>
      <c r="C16" s="136"/>
      <c r="D16" s="136"/>
      <c r="E16" s="136"/>
      <c r="F16" s="137"/>
      <c r="G16" s="138" t="s">
        <v>88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7" t="s">
        <v>134</v>
      </c>
      <c r="W16" s="140"/>
      <c r="X16" s="140"/>
      <c r="Y16" s="140"/>
      <c r="Z16" s="140"/>
      <c r="AA16" s="140"/>
      <c r="AB16" s="140"/>
      <c r="AC16" s="140"/>
      <c r="AD16" s="135"/>
      <c r="AE16" s="137" t="s">
        <v>134</v>
      </c>
      <c r="AF16" s="140"/>
      <c r="AG16" s="140"/>
      <c r="AH16" s="140"/>
      <c r="AI16" s="140"/>
      <c r="AJ16" s="140"/>
      <c r="AK16" s="140"/>
      <c r="AL16" s="140"/>
      <c r="AM16" s="135"/>
      <c r="AN16" s="137" t="s">
        <v>134</v>
      </c>
      <c r="AO16" s="140"/>
      <c r="AP16" s="140"/>
      <c r="AQ16" s="140"/>
      <c r="AR16" s="140"/>
      <c r="AS16" s="140"/>
      <c r="AT16" s="140"/>
      <c r="AU16" s="140"/>
      <c r="AV16" s="135"/>
      <c r="AW16" s="137" t="s">
        <v>134</v>
      </c>
      <c r="AX16" s="140"/>
      <c r="AY16" s="140"/>
      <c r="AZ16" s="140"/>
      <c r="BA16" s="140"/>
      <c r="BB16" s="140"/>
      <c r="BC16" s="140"/>
      <c r="BD16" s="140"/>
      <c r="BE16" s="135"/>
      <c r="BF16" s="137" t="s">
        <v>134</v>
      </c>
      <c r="BG16" s="140"/>
      <c r="BH16" s="140"/>
      <c r="BI16" s="140"/>
      <c r="BJ16" s="140"/>
      <c r="BK16" s="140"/>
      <c r="BL16" s="140"/>
      <c r="BM16" s="140"/>
      <c r="BN16" s="135"/>
      <c r="BO16" s="137" t="s">
        <v>134</v>
      </c>
      <c r="BP16" s="140"/>
      <c r="BQ16" s="140"/>
      <c r="BR16" s="140"/>
      <c r="BS16" s="140"/>
      <c r="BT16" s="140"/>
      <c r="BU16" s="140"/>
      <c r="BV16" s="140"/>
      <c r="BW16" s="135"/>
      <c r="BX16" s="137" t="s">
        <v>134</v>
      </c>
      <c r="BY16" s="140"/>
      <c r="BZ16" s="140"/>
      <c r="CA16" s="140"/>
      <c r="CB16" s="140"/>
      <c r="CC16" s="140"/>
      <c r="CD16" s="140"/>
      <c r="CE16" s="140"/>
      <c r="CF16" s="135"/>
      <c r="CG16" s="137" t="s">
        <v>134</v>
      </c>
      <c r="CH16" s="140"/>
      <c r="CI16" s="140"/>
      <c r="CJ16" s="140"/>
      <c r="CK16" s="140"/>
      <c r="CL16" s="140"/>
      <c r="CM16" s="140"/>
      <c r="CN16" s="140"/>
      <c r="CO16" s="135"/>
      <c r="CP16" s="137" t="s">
        <v>134</v>
      </c>
      <c r="CQ16" s="140"/>
      <c r="CR16" s="140"/>
      <c r="CS16" s="140"/>
      <c r="CT16" s="140"/>
      <c r="CU16" s="140"/>
      <c r="CV16" s="140"/>
      <c r="CW16" s="140"/>
      <c r="CX16" s="135"/>
    </row>
    <row r="17" spans="1:102" s="12" customFormat="1" ht="33" customHeight="1">
      <c r="A17" s="121" t="s">
        <v>27</v>
      </c>
      <c r="B17" s="122"/>
      <c r="C17" s="122"/>
      <c r="D17" s="122"/>
      <c r="E17" s="122"/>
      <c r="F17" s="123"/>
      <c r="G17" s="124" t="s">
        <v>89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3" t="s">
        <v>134</v>
      </c>
      <c r="W17" s="134"/>
      <c r="X17" s="134"/>
      <c r="Y17" s="134"/>
      <c r="Z17" s="134"/>
      <c r="AA17" s="134"/>
      <c r="AB17" s="134"/>
      <c r="AC17" s="134"/>
      <c r="AD17" s="121"/>
      <c r="AE17" s="123" t="s">
        <v>134</v>
      </c>
      <c r="AF17" s="134"/>
      <c r="AG17" s="134"/>
      <c r="AH17" s="134"/>
      <c r="AI17" s="134"/>
      <c r="AJ17" s="134"/>
      <c r="AK17" s="134"/>
      <c r="AL17" s="134"/>
      <c r="AM17" s="121"/>
      <c r="AN17" s="123" t="s">
        <v>134</v>
      </c>
      <c r="AO17" s="134"/>
      <c r="AP17" s="134"/>
      <c r="AQ17" s="134"/>
      <c r="AR17" s="134"/>
      <c r="AS17" s="134"/>
      <c r="AT17" s="134"/>
      <c r="AU17" s="134"/>
      <c r="AV17" s="121"/>
      <c r="AW17" s="123" t="s">
        <v>134</v>
      </c>
      <c r="AX17" s="134"/>
      <c r="AY17" s="134"/>
      <c r="AZ17" s="134"/>
      <c r="BA17" s="134"/>
      <c r="BB17" s="134"/>
      <c r="BC17" s="134"/>
      <c r="BD17" s="134"/>
      <c r="BE17" s="121"/>
      <c r="BF17" s="123" t="s">
        <v>134</v>
      </c>
      <c r="BG17" s="134"/>
      <c r="BH17" s="134"/>
      <c r="BI17" s="134"/>
      <c r="BJ17" s="134"/>
      <c r="BK17" s="134"/>
      <c r="BL17" s="134"/>
      <c r="BM17" s="134"/>
      <c r="BN17" s="121"/>
      <c r="BO17" s="123" t="s">
        <v>134</v>
      </c>
      <c r="BP17" s="134"/>
      <c r="BQ17" s="134"/>
      <c r="BR17" s="134"/>
      <c r="BS17" s="134"/>
      <c r="BT17" s="134"/>
      <c r="BU17" s="134"/>
      <c r="BV17" s="134"/>
      <c r="BW17" s="121"/>
      <c r="BX17" s="123" t="s">
        <v>134</v>
      </c>
      <c r="BY17" s="134"/>
      <c r="BZ17" s="134"/>
      <c r="CA17" s="134"/>
      <c r="CB17" s="134"/>
      <c r="CC17" s="134"/>
      <c r="CD17" s="134"/>
      <c r="CE17" s="134"/>
      <c r="CF17" s="121"/>
      <c r="CG17" s="123" t="s">
        <v>134</v>
      </c>
      <c r="CH17" s="134"/>
      <c r="CI17" s="134"/>
      <c r="CJ17" s="134"/>
      <c r="CK17" s="134"/>
      <c r="CL17" s="134"/>
      <c r="CM17" s="134"/>
      <c r="CN17" s="134"/>
      <c r="CO17" s="121"/>
      <c r="CP17" s="123" t="s">
        <v>134</v>
      </c>
      <c r="CQ17" s="134"/>
      <c r="CR17" s="134"/>
      <c r="CS17" s="134"/>
      <c r="CT17" s="134"/>
      <c r="CU17" s="134"/>
      <c r="CV17" s="134"/>
      <c r="CW17" s="134"/>
      <c r="CX17" s="121"/>
    </row>
    <row r="18" spans="1:102" s="12" customFormat="1" ht="19.5" customHeight="1">
      <c r="A18" s="129"/>
      <c r="B18" s="130"/>
      <c r="C18" s="130"/>
      <c r="D18" s="130"/>
      <c r="E18" s="130"/>
      <c r="F18" s="131"/>
      <c r="G18" s="132" t="s">
        <v>87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1"/>
      <c r="W18" s="141"/>
      <c r="X18" s="141"/>
      <c r="Y18" s="141"/>
      <c r="Z18" s="141"/>
      <c r="AA18" s="141"/>
      <c r="AB18" s="141"/>
      <c r="AC18" s="141"/>
      <c r="AD18" s="129"/>
      <c r="AE18" s="131"/>
      <c r="AF18" s="141"/>
      <c r="AG18" s="141"/>
      <c r="AH18" s="141"/>
      <c r="AI18" s="141"/>
      <c r="AJ18" s="141"/>
      <c r="AK18" s="141"/>
      <c r="AL18" s="141"/>
      <c r="AM18" s="129"/>
      <c r="AN18" s="131"/>
      <c r="AO18" s="141"/>
      <c r="AP18" s="141"/>
      <c r="AQ18" s="141"/>
      <c r="AR18" s="141"/>
      <c r="AS18" s="141"/>
      <c r="AT18" s="141"/>
      <c r="AU18" s="141"/>
      <c r="AV18" s="129"/>
      <c r="AW18" s="131"/>
      <c r="AX18" s="141"/>
      <c r="AY18" s="141"/>
      <c r="AZ18" s="141"/>
      <c r="BA18" s="141"/>
      <c r="BB18" s="141"/>
      <c r="BC18" s="141"/>
      <c r="BD18" s="141"/>
      <c r="BE18" s="129"/>
      <c r="BF18" s="131"/>
      <c r="BG18" s="141"/>
      <c r="BH18" s="141"/>
      <c r="BI18" s="141"/>
      <c r="BJ18" s="141"/>
      <c r="BK18" s="141"/>
      <c r="BL18" s="141"/>
      <c r="BM18" s="141"/>
      <c r="BN18" s="129"/>
      <c r="BO18" s="131"/>
      <c r="BP18" s="141"/>
      <c r="BQ18" s="141"/>
      <c r="BR18" s="141"/>
      <c r="BS18" s="141"/>
      <c r="BT18" s="141"/>
      <c r="BU18" s="141"/>
      <c r="BV18" s="141"/>
      <c r="BW18" s="129"/>
      <c r="BX18" s="131"/>
      <c r="BY18" s="141"/>
      <c r="BZ18" s="141"/>
      <c r="CA18" s="141"/>
      <c r="CB18" s="141"/>
      <c r="CC18" s="141"/>
      <c r="CD18" s="141"/>
      <c r="CE18" s="141"/>
      <c r="CF18" s="129"/>
      <c r="CG18" s="131"/>
      <c r="CH18" s="141"/>
      <c r="CI18" s="141"/>
      <c r="CJ18" s="141"/>
      <c r="CK18" s="141"/>
      <c r="CL18" s="141"/>
      <c r="CM18" s="141"/>
      <c r="CN18" s="141"/>
      <c r="CO18" s="129"/>
      <c r="CP18" s="131"/>
      <c r="CQ18" s="141"/>
      <c r="CR18" s="141"/>
      <c r="CS18" s="141"/>
      <c r="CT18" s="141"/>
      <c r="CU18" s="141"/>
      <c r="CV18" s="141"/>
      <c r="CW18" s="141"/>
      <c r="CX18" s="129"/>
    </row>
    <row r="19" spans="1:103" s="12" customFormat="1" ht="33" customHeight="1">
      <c r="A19" s="135"/>
      <c r="B19" s="136"/>
      <c r="C19" s="136"/>
      <c r="D19" s="136"/>
      <c r="E19" s="136"/>
      <c r="F19" s="137"/>
      <c r="G19" s="138" t="s">
        <v>90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7" t="s">
        <v>134</v>
      </c>
      <c r="W19" s="140"/>
      <c r="X19" s="140"/>
      <c r="Y19" s="140"/>
      <c r="Z19" s="140"/>
      <c r="AA19" s="140"/>
      <c r="AB19" s="140"/>
      <c r="AC19" s="140"/>
      <c r="AD19" s="135"/>
      <c r="AE19" s="137" t="s">
        <v>134</v>
      </c>
      <c r="AF19" s="140"/>
      <c r="AG19" s="140"/>
      <c r="AH19" s="140"/>
      <c r="AI19" s="140"/>
      <c r="AJ19" s="140"/>
      <c r="AK19" s="140"/>
      <c r="AL19" s="140"/>
      <c r="AM19" s="135"/>
      <c r="AN19" s="137" t="s">
        <v>134</v>
      </c>
      <c r="AO19" s="140"/>
      <c r="AP19" s="140"/>
      <c r="AQ19" s="140"/>
      <c r="AR19" s="140"/>
      <c r="AS19" s="140"/>
      <c r="AT19" s="140"/>
      <c r="AU19" s="140"/>
      <c r="AV19" s="135"/>
      <c r="AW19" s="137" t="s">
        <v>134</v>
      </c>
      <c r="AX19" s="140"/>
      <c r="AY19" s="140"/>
      <c r="AZ19" s="140"/>
      <c r="BA19" s="140"/>
      <c r="BB19" s="140"/>
      <c r="BC19" s="140"/>
      <c r="BD19" s="140"/>
      <c r="BE19" s="135"/>
      <c r="BF19" s="137" t="s">
        <v>134</v>
      </c>
      <c r="BG19" s="140"/>
      <c r="BH19" s="140"/>
      <c r="BI19" s="140"/>
      <c r="BJ19" s="140"/>
      <c r="BK19" s="140"/>
      <c r="BL19" s="140"/>
      <c r="BM19" s="140"/>
      <c r="BN19" s="135"/>
      <c r="BO19" s="137" t="s">
        <v>134</v>
      </c>
      <c r="BP19" s="140"/>
      <c r="BQ19" s="140"/>
      <c r="BR19" s="140"/>
      <c r="BS19" s="140"/>
      <c r="BT19" s="140"/>
      <c r="BU19" s="140"/>
      <c r="BV19" s="140"/>
      <c r="BW19" s="135"/>
      <c r="BX19" s="137" t="s">
        <v>134</v>
      </c>
      <c r="BY19" s="140"/>
      <c r="BZ19" s="140"/>
      <c r="CA19" s="140"/>
      <c r="CB19" s="140"/>
      <c r="CC19" s="140"/>
      <c r="CD19" s="140"/>
      <c r="CE19" s="140"/>
      <c r="CF19" s="135"/>
      <c r="CG19" s="137" t="s">
        <v>134</v>
      </c>
      <c r="CH19" s="140"/>
      <c r="CI19" s="140"/>
      <c r="CJ19" s="140"/>
      <c r="CK19" s="140"/>
      <c r="CL19" s="140"/>
      <c r="CM19" s="140"/>
      <c r="CN19" s="140"/>
      <c r="CO19" s="135"/>
      <c r="CP19" s="137" t="s">
        <v>134</v>
      </c>
      <c r="CQ19" s="140"/>
      <c r="CR19" s="140"/>
      <c r="CS19" s="140"/>
      <c r="CT19" s="140"/>
      <c r="CU19" s="140"/>
      <c r="CV19" s="140"/>
      <c r="CW19" s="140"/>
      <c r="CX19" s="135"/>
      <c r="CY19" s="26"/>
    </row>
    <row r="20" spans="1:102" s="12" customFormat="1" ht="45" customHeight="1">
      <c r="A20" s="121" t="s">
        <v>28</v>
      </c>
      <c r="B20" s="122"/>
      <c r="C20" s="122"/>
      <c r="D20" s="122"/>
      <c r="E20" s="122"/>
      <c r="F20" s="123"/>
      <c r="G20" s="124" t="s">
        <v>91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3"/>
      <c r="W20" s="134"/>
      <c r="X20" s="134"/>
      <c r="Y20" s="134"/>
      <c r="Z20" s="134"/>
      <c r="AA20" s="134"/>
      <c r="AB20" s="134"/>
      <c r="AC20" s="134"/>
      <c r="AD20" s="121"/>
      <c r="AE20" s="123"/>
      <c r="AF20" s="134"/>
      <c r="AG20" s="134"/>
      <c r="AH20" s="134"/>
      <c r="AI20" s="134"/>
      <c r="AJ20" s="134"/>
      <c r="AK20" s="134"/>
      <c r="AL20" s="134"/>
      <c r="AM20" s="121"/>
      <c r="AN20" s="123"/>
      <c r="AO20" s="134"/>
      <c r="AP20" s="134"/>
      <c r="AQ20" s="134"/>
      <c r="AR20" s="134"/>
      <c r="AS20" s="134"/>
      <c r="AT20" s="134"/>
      <c r="AU20" s="134"/>
      <c r="AV20" s="121"/>
      <c r="AW20" s="123"/>
      <c r="AX20" s="134"/>
      <c r="AY20" s="134"/>
      <c r="AZ20" s="134"/>
      <c r="BA20" s="134"/>
      <c r="BB20" s="134"/>
      <c r="BC20" s="134"/>
      <c r="BD20" s="134"/>
      <c r="BE20" s="121"/>
      <c r="BF20" s="123"/>
      <c r="BG20" s="134"/>
      <c r="BH20" s="134"/>
      <c r="BI20" s="134"/>
      <c r="BJ20" s="134"/>
      <c r="BK20" s="134"/>
      <c r="BL20" s="134"/>
      <c r="BM20" s="134"/>
      <c r="BN20" s="121"/>
      <c r="BO20" s="123"/>
      <c r="BP20" s="134"/>
      <c r="BQ20" s="134"/>
      <c r="BR20" s="134"/>
      <c r="BS20" s="134"/>
      <c r="BT20" s="134"/>
      <c r="BU20" s="134"/>
      <c r="BV20" s="134"/>
      <c r="BW20" s="121"/>
      <c r="BX20" s="123"/>
      <c r="BY20" s="134"/>
      <c r="BZ20" s="134"/>
      <c r="CA20" s="134"/>
      <c r="CB20" s="134"/>
      <c r="CC20" s="134"/>
      <c r="CD20" s="134"/>
      <c r="CE20" s="134"/>
      <c r="CF20" s="121"/>
      <c r="CG20" s="123"/>
      <c r="CH20" s="134"/>
      <c r="CI20" s="134"/>
      <c r="CJ20" s="134"/>
      <c r="CK20" s="134"/>
      <c r="CL20" s="134"/>
      <c r="CM20" s="134"/>
      <c r="CN20" s="134"/>
      <c r="CO20" s="121"/>
      <c r="CP20" s="123"/>
      <c r="CQ20" s="134"/>
      <c r="CR20" s="134"/>
      <c r="CS20" s="134"/>
      <c r="CT20" s="134"/>
      <c r="CU20" s="134"/>
      <c r="CV20" s="134"/>
      <c r="CW20" s="134"/>
      <c r="CX20" s="121"/>
    </row>
    <row r="21" spans="1:102" s="12" customFormat="1" ht="19.5" customHeight="1">
      <c r="A21" s="129"/>
      <c r="B21" s="130"/>
      <c r="C21" s="130"/>
      <c r="D21" s="130"/>
      <c r="E21" s="130"/>
      <c r="F21" s="131"/>
      <c r="G21" s="132" t="s">
        <v>87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1"/>
      <c r="W21" s="141"/>
      <c r="X21" s="141"/>
      <c r="Y21" s="141"/>
      <c r="Z21" s="141"/>
      <c r="AA21" s="141"/>
      <c r="AB21" s="141"/>
      <c r="AC21" s="141"/>
      <c r="AD21" s="129"/>
      <c r="AE21" s="131"/>
      <c r="AF21" s="141"/>
      <c r="AG21" s="141"/>
      <c r="AH21" s="141"/>
      <c r="AI21" s="141"/>
      <c r="AJ21" s="141"/>
      <c r="AK21" s="141"/>
      <c r="AL21" s="141"/>
      <c r="AM21" s="129"/>
      <c r="AN21" s="131"/>
      <c r="AO21" s="141"/>
      <c r="AP21" s="141"/>
      <c r="AQ21" s="141"/>
      <c r="AR21" s="141"/>
      <c r="AS21" s="141"/>
      <c r="AT21" s="141"/>
      <c r="AU21" s="141"/>
      <c r="AV21" s="129"/>
      <c r="AW21" s="131"/>
      <c r="AX21" s="141"/>
      <c r="AY21" s="141"/>
      <c r="AZ21" s="141"/>
      <c r="BA21" s="141"/>
      <c r="BB21" s="141"/>
      <c r="BC21" s="141"/>
      <c r="BD21" s="141"/>
      <c r="BE21" s="129"/>
      <c r="BF21" s="131"/>
      <c r="BG21" s="141"/>
      <c r="BH21" s="141"/>
      <c r="BI21" s="141"/>
      <c r="BJ21" s="141"/>
      <c r="BK21" s="141"/>
      <c r="BL21" s="141"/>
      <c r="BM21" s="141"/>
      <c r="BN21" s="129"/>
      <c r="BO21" s="131"/>
      <c r="BP21" s="141"/>
      <c r="BQ21" s="141"/>
      <c r="BR21" s="141"/>
      <c r="BS21" s="141"/>
      <c r="BT21" s="141"/>
      <c r="BU21" s="141"/>
      <c r="BV21" s="141"/>
      <c r="BW21" s="129"/>
      <c r="BX21" s="131"/>
      <c r="BY21" s="141"/>
      <c r="BZ21" s="141"/>
      <c r="CA21" s="141"/>
      <c r="CB21" s="141"/>
      <c r="CC21" s="141"/>
      <c r="CD21" s="141"/>
      <c r="CE21" s="141"/>
      <c r="CF21" s="129"/>
      <c r="CG21" s="131"/>
      <c r="CH21" s="141"/>
      <c r="CI21" s="141"/>
      <c r="CJ21" s="141"/>
      <c r="CK21" s="141"/>
      <c r="CL21" s="141"/>
      <c r="CM21" s="141"/>
      <c r="CN21" s="141"/>
      <c r="CO21" s="129"/>
      <c r="CP21" s="131"/>
      <c r="CQ21" s="141"/>
      <c r="CR21" s="141"/>
      <c r="CS21" s="141"/>
      <c r="CT21" s="141"/>
      <c r="CU21" s="141"/>
      <c r="CV21" s="141"/>
      <c r="CW21" s="141"/>
      <c r="CX21" s="129"/>
    </row>
    <row r="22" spans="1:102" s="12" customFormat="1" ht="45" customHeight="1">
      <c r="A22" s="135"/>
      <c r="B22" s="136"/>
      <c r="C22" s="136"/>
      <c r="D22" s="136"/>
      <c r="E22" s="136"/>
      <c r="F22" s="137"/>
      <c r="G22" s="138" t="s">
        <v>92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7" t="s">
        <v>134</v>
      </c>
      <c r="W22" s="140"/>
      <c r="X22" s="140"/>
      <c r="Y22" s="140"/>
      <c r="Z22" s="140"/>
      <c r="AA22" s="140"/>
      <c r="AB22" s="140"/>
      <c r="AC22" s="140"/>
      <c r="AD22" s="135"/>
      <c r="AE22" s="137" t="s">
        <v>134</v>
      </c>
      <c r="AF22" s="140"/>
      <c r="AG22" s="140"/>
      <c r="AH22" s="140"/>
      <c r="AI22" s="140"/>
      <c r="AJ22" s="140"/>
      <c r="AK22" s="140"/>
      <c r="AL22" s="140"/>
      <c r="AM22" s="135"/>
      <c r="AN22" s="137" t="s">
        <v>134</v>
      </c>
      <c r="AO22" s="140"/>
      <c r="AP22" s="140"/>
      <c r="AQ22" s="140"/>
      <c r="AR22" s="140"/>
      <c r="AS22" s="140"/>
      <c r="AT22" s="140"/>
      <c r="AU22" s="140"/>
      <c r="AV22" s="135"/>
      <c r="AW22" s="137" t="s">
        <v>134</v>
      </c>
      <c r="AX22" s="140"/>
      <c r="AY22" s="140"/>
      <c r="AZ22" s="140"/>
      <c r="BA22" s="140"/>
      <c r="BB22" s="140"/>
      <c r="BC22" s="140"/>
      <c r="BD22" s="140"/>
      <c r="BE22" s="135"/>
      <c r="BF22" s="137" t="s">
        <v>134</v>
      </c>
      <c r="BG22" s="140"/>
      <c r="BH22" s="140"/>
      <c r="BI22" s="140"/>
      <c r="BJ22" s="140"/>
      <c r="BK22" s="140"/>
      <c r="BL22" s="140"/>
      <c r="BM22" s="140"/>
      <c r="BN22" s="135"/>
      <c r="BO22" s="137" t="s">
        <v>134</v>
      </c>
      <c r="BP22" s="140"/>
      <c r="BQ22" s="140"/>
      <c r="BR22" s="140"/>
      <c r="BS22" s="140"/>
      <c r="BT22" s="140"/>
      <c r="BU22" s="140"/>
      <c r="BV22" s="140"/>
      <c r="BW22" s="135"/>
      <c r="BX22" s="137" t="s">
        <v>134</v>
      </c>
      <c r="BY22" s="140"/>
      <c r="BZ22" s="140"/>
      <c r="CA22" s="140"/>
      <c r="CB22" s="140"/>
      <c r="CC22" s="140"/>
      <c r="CD22" s="140"/>
      <c r="CE22" s="140"/>
      <c r="CF22" s="135"/>
      <c r="CG22" s="137" t="s">
        <v>134</v>
      </c>
      <c r="CH22" s="140"/>
      <c r="CI22" s="140"/>
      <c r="CJ22" s="140"/>
      <c r="CK22" s="140"/>
      <c r="CL22" s="140"/>
      <c r="CM22" s="140"/>
      <c r="CN22" s="140"/>
      <c r="CO22" s="135"/>
      <c r="CP22" s="137" t="s">
        <v>134</v>
      </c>
      <c r="CQ22" s="140"/>
      <c r="CR22" s="140"/>
      <c r="CS22" s="140"/>
      <c r="CT22" s="140"/>
      <c r="CU22" s="140"/>
      <c r="CV22" s="140"/>
      <c r="CW22" s="140"/>
      <c r="CX22" s="135"/>
    </row>
    <row r="23" spans="1:103" s="12" customFormat="1" ht="45" customHeight="1">
      <c r="A23" s="121" t="s">
        <v>29</v>
      </c>
      <c r="B23" s="122"/>
      <c r="C23" s="122"/>
      <c r="D23" s="122"/>
      <c r="E23" s="122"/>
      <c r="F23" s="123"/>
      <c r="G23" s="124" t="s">
        <v>93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3" t="s">
        <v>134</v>
      </c>
      <c r="W23" s="134"/>
      <c r="X23" s="134"/>
      <c r="Y23" s="134"/>
      <c r="Z23" s="134"/>
      <c r="AA23" s="134"/>
      <c r="AB23" s="134"/>
      <c r="AC23" s="134"/>
      <c r="AD23" s="121"/>
      <c r="AE23" s="123" t="s">
        <v>134</v>
      </c>
      <c r="AF23" s="134"/>
      <c r="AG23" s="134"/>
      <c r="AH23" s="134"/>
      <c r="AI23" s="134"/>
      <c r="AJ23" s="134"/>
      <c r="AK23" s="134"/>
      <c r="AL23" s="134"/>
      <c r="AM23" s="121"/>
      <c r="AN23" s="123" t="s">
        <v>134</v>
      </c>
      <c r="AO23" s="134"/>
      <c r="AP23" s="134"/>
      <c r="AQ23" s="134"/>
      <c r="AR23" s="134"/>
      <c r="AS23" s="134"/>
      <c r="AT23" s="134"/>
      <c r="AU23" s="134"/>
      <c r="AV23" s="121"/>
      <c r="AW23" s="123" t="s">
        <v>134</v>
      </c>
      <c r="AX23" s="134"/>
      <c r="AY23" s="134"/>
      <c r="AZ23" s="134"/>
      <c r="BA23" s="134"/>
      <c r="BB23" s="134"/>
      <c r="BC23" s="134"/>
      <c r="BD23" s="134"/>
      <c r="BE23" s="121"/>
      <c r="BF23" s="123" t="s">
        <v>134</v>
      </c>
      <c r="BG23" s="134"/>
      <c r="BH23" s="134"/>
      <c r="BI23" s="134"/>
      <c r="BJ23" s="134"/>
      <c r="BK23" s="134"/>
      <c r="BL23" s="134"/>
      <c r="BM23" s="134"/>
      <c r="BN23" s="121"/>
      <c r="BO23" s="123" t="s">
        <v>134</v>
      </c>
      <c r="BP23" s="134"/>
      <c r="BQ23" s="134"/>
      <c r="BR23" s="134"/>
      <c r="BS23" s="134"/>
      <c r="BT23" s="134"/>
      <c r="BU23" s="134"/>
      <c r="BV23" s="134"/>
      <c r="BW23" s="121"/>
      <c r="BX23" s="123" t="s">
        <v>134</v>
      </c>
      <c r="BY23" s="134"/>
      <c r="BZ23" s="134"/>
      <c r="CA23" s="134"/>
      <c r="CB23" s="134"/>
      <c r="CC23" s="134"/>
      <c r="CD23" s="134"/>
      <c r="CE23" s="134"/>
      <c r="CF23" s="121"/>
      <c r="CG23" s="123" t="s">
        <v>134</v>
      </c>
      <c r="CH23" s="134"/>
      <c r="CI23" s="134"/>
      <c r="CJ23" s="134"/>
      <c r="CK23" s="134"/>
      <c r="CL23" s="134"/>
      <c r="CM23" s="134"/>
      <c r="CN23" s="134"/>
      <c r="CO23" s="121"/>
      <c r="CP23" s="123" t="s">
        <v>134</v>
      </c>
      <c r="CQ23" s="134"/>
      <c r="CR23" s="134"/>
      <c r="CS23" s="134"/>
      <c r="CT23" s="134"/>
      <c r="CU23" s="134"/>
      <c r="CV23" s="134"/>
      <c r="CW23" s="134"/>
      <c r="CX23" s="121"/>
      <c r="CY23" s="26"/>
    </row>
    <row r="24" spans="1:102" s="12" customFormat="1" ht="19.5" customHeight="1">
      <c r="A24" s="129"/>
      <c r="B24" s="130"/>
      <c r="C24" s="130"/>
      <c r="D24" s="130"/>
      <c r="E24" s="130"/>
      <c r="F24" s="131"/>
      <c r="G24" s="132" t="s">
        <v>87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1"/>
      <c r="W24" s="141"/>
      <c r="X24" s="141"/>
      <c r="Y24" s="141"/>
      <c r="Z24" s="141"/>
      <c r="AA24" s="141"/>
      <c r="AB24" s="141"/>
      <c r="AC24" s="141"/>
      <c r="AD24" s="129"/>
      <c r="AE24" s="131"/>
      <c r="AF24" s="141"/>
      <c r="AG24" s="141"/>
      <c r="AH24" s="141"/>
      <c r="AI24" s="141"/>
      <c r="AJ24" s="141"/>
      <c r="AK24" s="141"/>
      <c r="AL24" s="141"/>
      <c r="AM24" s="129"/>
      <c r="AN24" s="131"/>
      <c r="AO24" s="141"/>
      <c r="AP24" s="141"/>
      <c r="AQ24" s="141"/>
      <c r="AR24" s="141"/>
      <c r="AS24" s="141"/>
      <c r="AT24" s="141"/>
      <c r="AU24" s="141"/>
      <c r="AV24" s="129"/>
      <c r="AW24" s="131"/>
      <c r="AX24" s="141"/>
      <c r="AY24" s="141"/>
      <c r="AZ24" s="141"/>
      <c r="BA24" s="141"/>
      <c r="BB24" s="141"/>
      <c r="BC24" s="141"/>
      <c r="BD24" s="141"/>
      <c r="BE24" s="129"/>
      <c r="BF24" s="131"/>
      <c r="BG24" s="141"/>
      <c r="BH24" s="141"/>
      <c r="BI24" s="141"/>
      <c r="BJ24" s="141"/>
      <c r="BK24" s="141"/>
      <c r="BL24" s="141"/>
      <c r="BM24" s="141"/>
      <c r="BN24" s="129"/>
      <c r="BO24" s="131"/>
      <c r="BP24" s="141"/>
      <c r="BQ24" s="141"/>
      <c r="BR24" s="141"/>
      <c r="BS24" s="141"/>
      <c r="BT24" s="141"/>
      <c r="BU24" s="141"/>
      <c r="BV24" s="141"/>
      <c r="BW24" s="129"/>
      <c r="BX24" s="131"/>
      <c r="BY24" s="141"/>
      <c r="BZ24" s="141"/>
      <c r="CA24" s="141"/>
      <c r="CB24" s="141"/>
      <c r="CC24" s="141"/>
      <c r="CD24" s="141"/>
      <c r="CE24" s="141"/>
      <c r="CF24" s="129"/>
      <c r="CG24" s="131"/>
      <c r="CH24" s="141"/>
      <c r="CI24" s="141"/>
      <c r="CJ24" s="141"/>
      <c r="CK24" s="141"/>
      <c r="CL24" s="141"/>
      <c r="CM24" s="141"/>
      <c r="CN24" s="141"/>
      <c r="CO24" s="129"/>
      <c r="CP24" s="131"/>
      <c r="CQ24" s="141"/>
      <c r="CR24" s="141"/>
      <c r="CS24" s="141"/>
      <c r="CT24" s="141"/>
      <c r="CU24" s="141"/>
      <c r="CV24" s="141"/>
      <c r="CW24" s="141"/>
      <c r="CX24" s="129"/>
    </row>
    <row r="25" spans="1:102" s="12" customFormat="1" ht="45" customHeight="1">
      <c r="A25" s="135"/>
      <c r="B25" s="136"/>
      <c r="C25" s="136"/>
      <c r="D25" s="136"/>
      <c r="E25" s="136"/>
      <c r="F25" s="137"/>
      <c r="G25" s="138" t="s">
        <v>92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7" t="s">
        <v>134</v>
      </c>
      <c r="W25" s="140"/>
      <c r="X25" s="140"/>
      <c r="Y25" s="140"/>
      <c r="Z25" s="140"/>
      <c r="AA25" s="140"/>
      <c r="AB25" s="140"/>
      <c r="AC25" s="140"/>
      <c r="AD25" s="135"/>
      <c r="AE25" s="137" t="s">
        <v>134</v>
      </c>
      <c r="AF25" s="140"/>
      <c r="AG25" s="140"/>
      <c r="AH25" s="140"/>
      <c r="AI25" s="140"/>
      <c r="AJ25" s="140"/>
      <c r="AK25" s="140"/>
      <c r="AL25" s="140"/>
      <c r="AM25" s="135"/>
      <c r="AN25" s="137" t="s">
        <v>134</v>
      </c>
      <c r="AO25" s="140"/>
      <c r="AP25" s="140"/>
      <c r="AQ25" s="140"/>
      <c r="AR25" s="140"/>
      <c r="AS25" s="140"/>
      <c r="AT25" s="140"/>
      <c r="AU25" s="140"/>
      <c r="AV25" s="135"/>
      <c r="AW25" s="137" t="s">
        <v>134</v>
      </c>
      <c r="AX25" s="140"/>
      <c r="AY25" s="140"/>
      <c r="AZ25" s="140"/>
      <c r="BA25" s="140"/>
      <c r="BB25" s="140"/>
      <c r="BC25" s="140"/>
      <c r="BD25" s="140"/>
      <c r="BE25" s="135"/>
      <c r="BF25" s="137" t="s">
        <v>134</v>
      </c>
      <c r="BG25" s="140"/>
      <c r="BH25" s="140"/>
      <c r="BI25" s="140"/>
      <c r="BJ25" s="140"/>
      <c r="BK25" s="140"/>
      <c r="BL25" s="140"/>
      <c r="BM25" s="140"/>
      <c r="BN25" s="135"/>
      <c r="BO25" s="137" t="s">
        <v>134</v>
      </c>
      <c r="BP25" s="140"/>
      <c r="BQ25" s="140"/>
      <c r="BR25" s="140"/>
      <c r="BS25" s="140"/>
      <c r="BT25" s="140"/>
      <c r="BU25" s="140"/>
      <c r="BV25" s="140"/>
      <c r="BW25" s="135"/>
      <c r="BX25" s="137" t="s">
        <v>134</v>
      </c>
      <c r="BY25" s="140"/>
      <c r="BZ25" s="140"/>
      <c r="CA25" s="140"/>
      <c r="CB25" s="140"/>
      <c r="CC25" s="140"/>
      <c r="CD25" s="140"/>
      <c r="CE25" s="140"/>
      <c r="CF25" s="135"/>
      <c r="CG25" s="137" t="s">
        <v>134</v>
      </c>
      <c r="CH25" s="140"/>
      <c r="CI25" s="140"/>
      <c r="CJ25" s="140"/>
      <c r="CK25" s="140"/>
      <c r="CL25" s="140"/>
      <c r="CM25" s="140"/>
      <c r="CN25" s="140"/>
      <c r="CO25" s="135"/>
      <c r="CP25" s="137" t="s">
        <v>134</v>
      </c>
      <c r="CQ25" s="140"/>
      <c r="CR25" s="140"/>
      <c r="CS25" s="140"/>
      <c r="CT25" s="140"/>
      <c r="CU25" s="140"/>
      <c r="CV25" s="140"/>
      <c r="CW25" s="140"/>
      <c r="CX25" s="135"/>
    </row>
    <row r="26" spans="1:102" s="12" customFormat="1" ht="33" customHeight="1">
      <c r="A26" s="121" t="s">
        <v>30</v>
      </c>
      <c r="B26" s="122"/>
      <c r="C26" s="122"/>
      <c r="D26" s="122"/>
      <c r="E26" s="122"/>
      <c r="F26" s="123"/>
      <c r="G26" s="124" t="s">
        <v>94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3" t="s">
        <v>134</v>
      </c>
      <c r="W26" s="134"/>
      <c r="X26" s="134"/>
      <c r="Y26" s="134"/>
      <c r="Z26" s="134"/>
      <c r="AA26" s="134"/>
      <c r="AB26" s="134"/>
      <c r="AC26" s="134"/>
      <c r="AD26" s="121"/>
      <c r="AE26" s="123" t="s">
        <v>134</v>
      </c>
      <c r="AF26" s="134"/>
      <c r="AG26" s="134"/>
      <c r="AH26" s="134"/>
      <c r="AI26" s="134"/>
      <c r="AJ26" s="134"/>
      <c r="AK26" s="134"/>
      <c r="AL26" s="134"/>
      <c r="AM26" s="121"/>
      <c r="AN26" s="123" t="s">
        <v>134</v>
      </c>
      <c r="AO26" s="134"/>
      <c r="AP26" s="134"/>
      <c r="AQ26" s="134"/>
      <c r="AR26" s="134"/>
      <c r="AS26" s="134"/>
      <c r="AT26" s="134"/>
      <c r="AU26" s="134"/>
      <c r="AV26" s="121"/>
      <c r="AW26" s="123" t="s">
        <v>134</v>
      </c>
      <c r="AX26" s="134"/>
      <c r="AY26" s="134"/>
      <c r="AZ26" s="134"/>
      <c r="BA26" s="134"/>
      <c r="BB26" s="134"/>
      <c r="BC26" s="134"/>
      <c r="BD26" s="134"/>
      <c r="BE26" s="121"/>
      <c r="BF26" s="123" t="s">
        <v>134</v>
      </c>
      <c r="BG26" s="134"/>
      <c r="BH26" s="134"/>
      <c r="BI26" s="134"/>
      <c r="BJ26" s="134"/>
      <c r="BK26" s="134"/>
      <c r="BL26" s="134"/>
      <c r="BM26" s="134"/>
      <c r="BN26" s="121"/>
      <c r="BO26" s="123" t="s">
        <v>134</v>
      </c>
      <c r="BP26" s="134"/>
      <c r="BQ26" s="134"/>
      <c r="BR26" s="134"/>
      <c r="BS26" s="134"/>
      <c r="BT26" s="134"/>
      <c r="BU26" s="134"/>
      <c r="BV26" s="134"/>
      <c r="BW26" s="121"/>
      <c r="BX26" s="123" t="s">
        <v>134</v>
      </c>
      <c r="BY26" s="134"/>
      <c r="BZ26" s="134"/>
      <c r="CA26" s="134"/>
      <c r="CB26" s="134"/>
      <c r="CC26" s="134"/>
      <c r="CD26" s="134"/>
      <c r="CE26" s="134"/>
      <c r="CF26" s="121"/>
      <c r="CG26" s="123" t="s">
        <v>134</v>
      </c>
      <c r="CH26" s="134"/>
      <c r="CI26" s="134"/>
      <c r="CJ26" s="134"/>
      <c r="CK26" s="134"/>
      <c r="CL26" s="134"/>
      <c r="CM26" s="134"/>
      <c r="CN26" s="134"/>
      <c r="CO26" s="121"/>
      <c r="CP26" s="123" t="s">
        <v>134</v>
      </c>
      <c r="CQ26" s="134"/>
      <c r="CR26" s="134"/>
      <c r="CS26" s="134"/>
      <c r="CT26" s="134"/>
      <c r="CU26" s="134"/>
      <c r="CV26" s="134"/>
      <c r="CW26" s="134"/>
      <c r="CX26" s="121"/>
    </row>
    <row r="27" spans="1:102" s="12" customFormat="1" ht="19.5" customHeight="1">
      <c r="A27" s="129"/>
      <c r="B27" s="130"/>
      <c r="C27" s="130"/>
      <c r="D27" s="130"/>
      <c r="E27" s="130"/>
      <c r="F27" s="131"/>
      <c r="G27" s="132" t="s">
        <v>87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1"/>
      <c r="W27" s="141"/>
      <c r="X27" s="141"/>
      <c r="Y27" s="141"/>
      <c r="Z27" s="141"/>
      <c r="AA27" s="141"/>
      <c r="AB27" s="141"/>
      <c r="AC27" s="141"/>
      <c r="AD27" s="129"/>
      <c r="AE27" s="131"/>
      <c r="AF27" s="141"/>
      <c r="AG27" s="141"/>
      <c r="AH27" s="141"/>
      <c r="AI27" s="141"/>
      <c r="AJ27" s="141"/>
      <c r="AK27" s="141"/>
      <c r="AL27" s="141"/>
      <c r="AM27" s="129"/>
      <c r="AN27" s="131"/>
      <c r="AO27" s="141"/>
      <c r="AP27" s="141"/>
      <c r="AQ27" s="141"/>
      <c r="AR27" s="141"/>
      <c r="AS27" s="141"/>
      <c r="AT27" s="141"/>
      <c r="AU27" s="141"/>
      <c r="AV27" s="129"/>
      <c r="AW27" s="131"/>
      <c r="AX27" s="141"/>
      <c r="AY27" s="141"/>
      <c r="AZ27" s="141"/>
      <c r="BA27" s="141"/>
      <c r="BB27" s="141"/>
      <c r="BC27" s="141"/>
      <c r="BD27" s="141"/>
      <c r="BE27" s="129"/>
      <c r="BF27" s="131"/>
      <c r="BG27" s="141"/>
      <c r="BH27" s="141"/>
      <c r="BI27" s="141"/>
      <c r="BJ27" s="141"/>
      <c r="BK27" s="141"/>
      <c r="BL27" s="141"/>
      <c r="BM27" s="141"/>
      <c r="BN27" s="129"/>
      <c r="BO27" s="131"/>
      <c r="BP27" s="141"/>
      <c r="BQ27" s="141"/>
      <c r="BR27" s="141"/>
      <c r="BS27" s="141"/>
      <c r="BT27" s="141"/>
      <c r="BU27" s="141"/>
      <c r="BV27" s="141"/>
      <c r="BW27" s="129"/>
      <c r="BX27" s="131"/>
      <c r="BY27" s="141"/>
      <c r="BZ27" s="141"/>
      <c r="CA27" s="141"/>
      <c r="CB27" s="141"/>
      <c r="CC27" s="141"/>
      <c r="CD27" s="141"/>
      <c r="CE27" s="141"/>
      <c r="CF27" s="129"/>
      <c r="CG27" s="131"/>
      <c r="CH27" s="141"/>
      <c r="CI27" s="141"/>
      <c r="CJ27" s="141"/>
      <c r="CK27" s="141"/>
      <c r="CL27" s="141"/>
      <c r="CM27" s="141"/>
      <c r="CN27" s="141"/>
      <c r="CO27" s="129"/>
      <c r="CP27" s="131"/>
      <c r="CQ27" s="141"/>
      <c r="CR27" s="141"/>
      <c r="CS27" s="141"/>
      <c r="CT27" s="141"/>
      <c r="CU27" s="141"/>
      <c r="CV27" s="141"/>
      <c r="CW27" s="141"/>
      <c r="CX27" s="129"/>
    </row>
    <row r="28" spans="1:102" s="12" customFormat="1" ht="45" customHeight="1">
      <c r="A28" s="135"/>
      <c r="B28" s="136"/>
      <c r="C28" s="136"/>
      <c r="D28" s="136"/>
      <c r="E28" s="136"/>
      <c r="F28" s="137"/>
      <c r="G28" s="138" t="s">
        <v>92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7" t="s">
        <v>134</v>
      </c>
      <c r="W28" s="140"/>
      <c r="X28" s="140"/>
      <c r="Y28" s="140"/>
      <c r="Z28" s="140"/>
      <c r="AA28" s="140"/>
      <c r="AB28" s="140"/>
      <c r="AC28" s="140"/>
      <c r="AD28" s="135"/>
      <c r="AE28" s="137" t="s">
        <v>134</v>
      </c>
      <c r="AF28" s="140"/>
      <c r="AG28" s="140"/>
      <c r="AH28" s="140"/>
      <c r="AI28" s="140"/>
      <c r="AJ28" s="140"/>
      <c r="AK28" s="140"/>
      <c r="AL28" s="140"/>
      <c r="AM28" s="135"/>
      <c r="AN28" s="137" t="s">
        <v>134</v>
      </c>
      <c r="AO28" s="140"/>
      <c r="AP28" s="140"/>
      <c r="AQ28" s="140"/>
      <c r="AR28" s="140"/>
      <c r="AS28" s="140"/>
      <c r="AT28" s="140"/>
      <c r="AU28" s="140"/>
      <c r="AV28" s="135"/>
      <c r="AW28" s="137" t="s">
        <v>134</v>
      </c>
      <c r="AX28" s="140"/>
      <c r="AY28" s="140"/>
      <c r="AZ28" s="140"/>
      <c r="BA28" s="140"/>
      <c r="BB28" s="140"/>
      <c r="BC28" s="140"/>
      <c r="BD28" s="140"/>
      <c r="BE28" s="135"/>
      <c r="BF28" s="137" t="s">
        <v>134</v>
      </c>
      <c r="BG28" s="140"/>
      <c r="BH28" s="140"/>
      <c r="BI28" s="140"/>
      <c r="BJ28" s="140"/>
      <c r="BK28" s="140"/>
      <c r="BL28" s="140"/>
      <c r="BM28" s="140"/>
      <c r="BN28" s="135"/>
      <c r="BO28" s="137" t="s">
        <v>134</v>
      </c>
      <c r="BP28" s="140"/>
      <c r="BQ28" s="140"/>
      <c r="BR28" s="140"/>
      <c r="BS28" s="140"/>
      <c r="BT28" s="140"/>
      <c r="BU28" s="140"/>
      <c r="BV28" s="140"/>
      <c r="BW28" s="135"/>
      <c r="BX28" s="137" t="s">
        <v>134</v>
      </c>
      <c r="BY28" s="140"/>
      <c r="BZ28" s="140"/>
      <c r="CA28" s="140"/>
      <c r="CB28" s="140"/>
      <c r="CC28" s="140"/>
      <c r="CD28" s="140"/>
      <c r="CE28" s="140"/>
      <c r="CF28" s="135"/>
      <c r="CG28" s="137" t="s">
        <v>134</v>
      </c>
      <c r="CH28" s="140"/>
      <c r="CI28" s="140"/>
      <c r="CJ28" s="140"/>
      <c r="CK28" s="140"/>
      <c r="CL28" s="140"/>
      <c r="CM28" s="140"/>
      <c r="CN28" s="140"/>
      <c r="CO28" s="135"/>
      <c r="CP28" s="137" t="s">
        <v>134</v>
      </c>
      <c r="CQ28" s="140"/>
      <c r="CR28" s="140"/>
      <c r="CS28" s="140"/>
      <c r="CT28" s="140"/>
      <c r="CU28" s="140"/>
      <c r="CV28" s="140"/>
      <c r="CW28" s="140"/>
      <c r="CX28" s="135"/>
    </row>
    <row r="29" spans="1:102" s="12" customFormat="1" ht="33" customHeight="1">
      <c r="A29" s="128" t="s">
        <v>31</v>
      </c>
      <c r="B29" s="142"/>
      <c r="C29" s="142"/>
      <c r="D29" s="142"/>
      <c r="E29" s="142"/>
      <c r="F29" s="126"/>
      <c r="G29" s="143" t="s">
        <v>95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26" t="s">
        <v>134</v>
      </c>
      <c r="W29" s="127"/>
      <c r="X29" s="127"/>
      <c r="Y29" s="127"/>
      <c r="Z29" s="127"/>
      <c r="AA29" s="127"/>
      <c r="AB29" s="127"/>
      <c r="AC29" s="127"/>
      <c r="AD29" s="128"/>
      <c r="AE29" s="126" t="s">
        <v>134</v>
      </c>
      <c r="AF29" s="127"/>
      <c r="AG29" s="127"/>
      <c r="AH29" s="127"/>
      <c r="AI29" s="127"/>
      <c r="AJ29" s="127"/>
      <c r="AK29" s="127"/>
      <c r="AL29" s="127"/>
      <c r="AM29" s="128"/>
      <c r="AN29" s="126" t="s">
        <v>134</v>
      </c>
      <c r="AO29" s="127"/>
      <c r="AP29" s="127"/>
      <c r="AQ29" s="127"/>
      <c r="AR29" s="127"/>
      <c r="AS29" s="127"/>
      <c r="AT29" s="127"/>
      <c r="AU29" s="127"/>
      <c r="AV29" s="128"/>
      <c r="AW29" s="126" t="s">
        <v>134</v>
      </c>
      <c r="AX29" s="127"/>
      <c r="AY29" s="127"/>
      <c r="AZ29" s="127"/>
      <c r="BA29" s="127"/>
      <c r="BB29" s="127"/>
      <c r="BC29" s="127"/>
      <c r="BD29" s="127"/>
      <c r="BE29" s="128"/>
      <c r="BF29" s="126" t="s">
        <v>134</v>
      </c>
      <c r="BG29" s="127"/>
      <c r="BH29" s="127"/>
      <c r="BI29" s="127"/>
      <c r="BJ29" s="127"/>
      <c r="BK29" s="127"/>
      <c r="BL29" s="127"/>
      <c r="BM29" s="127"/>
      <c r="BN29" s="128"/>
      <c r="BO29" s="126" t="s">
        <v>134</v>
      </c>
      <c r="BP29" s="127"/>
      <c r="BQ29" s="127"/>
      <c r="BR29" s="127"/>
      <c r="BS29" s="127"/>
      <c r="BT29" s="127"/>
      <c r="BU29" s="127"/>
      <c r="BV29" s="127"/>
      <c r="BW29" s="128"/>
      <c r="BX29" s="126" t="s">
        <v>134</v>
      </c>
      <c r="BY29" s="127"/>
      <c r="BZ29" s="127"/>
      <c r="CA29" s="127"/>
      <c r="CB29" s="127"/>
      <c r="CC29" s="127"/>
      <c r="CD29" s="127"/>
      <c r="CE29" s="127"/>
      <c r="CF29" s="128"/>
      <c r="CG29" s="126" t="s">
        <v>134</v>
      </c>
      <c r="CH29" s="127"/>
      <c r="CI29" s="127"/>
      <c r="CJ29" s="127"/>
      <c r="CK29" s="127"/>
      <c r="CL29" s="127"/>
      <c r="CM29" s="127"/>
      <c r="CN29" s="127"/>
      <c r="CO29" s="128"/>
      <c r="CP29" s="126" t="s">
        <v>134</v>
      </c>
      <c r="CQ29" s="127"/>
      <c r="CR29" s="127"/>
      <c r="CS29" s="127"/>
      <c r="CT29" s="127"/>
      <c r="CU29" s="127"/>
      <c r="CV29" s="127"/>
      <c r="CW29" s="127"/>
      <c r="CX29" s="128"/>
    </row>
    <row r="30" ht="4.5" customHeight="1"/>
    <row r="31" spans="1:102" ht="30" customHeight="1">
      <c r="A31" s="145" t="s">
        <v>96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</row>
    <row r="32" spans="1:102" ht="106.5" customHeight="1">
      <c r="A32" s="146" t="s">
        <v>97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X32"/>
  <sheetViews>
    <sheetView zoomScaleSheetLayoutView="100" zoomScalePageLayoutView="0" workbookViewId="0" topLeftCell="A3">
      <selection activeCell="CM13" sqref="CM13:CX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98</v>
      </c>
    </row>
    <row r="2" spans="67:102" s="1" customFormat="1" ht="39.75" customHeight="1">
      <c r="BO2" s="70" t="s">
        <v>1</v>
      </c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</row>
    <row r="3" s="1" customFormat="1" ht="5.25" customHeight="1"/>
    <row r="4" s="7" customFormat="1" ht="12">
      <c r="BO4" s="7" t="s">
        <v>16</v>
      </c>
    </row>
    <row r="5" s="7" customFormat="1" ht="12">
      <c r="BO5" s="7" t="s">
        <v>17</v>
      </c>
    </row>
    <row r="6" s="1" customFormat="1" ht="12.75"/>
    <row r="7" s="3" customFormat="1" ht="16.5">
      <c r="CX7" s="4"/>
    </row>
    <row r="8" s="3" customFormat="1" ht="15" customHeight="1"/>
    <row r="9" spans="1:102" s="5" customFormat="1" ht="18.75" customHeight="1">
      <c r="A9" s="147" t="s">
        <v>80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</row>
    <row r="10" spans="1:102" s="6" customFormat="1" ht="36.75" customHeight="1">
      <c r="A10" s="148" t="s">
        <v>136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</row>
    <row r="11" ht="12" customHeight="1"/>
    <row r="12" spans="1:102" s="8" customFormat="1" ht="33.75" customHeight="1">
      <c r="A12" s="149" t="s">
        <v>99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50"/>
      <c r="AI12" s="74" t="s">
        <v>100</v>
      </c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3"/>
      <c r="BQ12" s="74" t="s">
        <v>83</v>
      </c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3"/>
    </row>
    <row r="13" spans="1:102" s="8" customFormat="1" ht="33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2"/>
      <c r="AI13" s="49" t="s">
        <v>75</v>
      </c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 t="s">
        <v>76</v>
      </c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 t="s">
        <v>85</v>
      </c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 t="s">
        <v>75</v>
      </c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 t="s">
        <v>76</v>
      </c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 t="s">
        <v>85</v>
      </c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</row>
    <row r="14" spans="1:102" s="9" customFormat="1" ht="16.5" customHeight="1">
      <c r="A14" s="78" t="s">
        <v>24</v>
      </c>
      <c r="B14" s="78"/>
      <c r="C14" s="78"/>
      <c r="D14" s="78"/>
      <c r="E14" s="78"/>
      <c r="F14" s="78"/>
      <c r="G14" s="79" t="s">
        <v>86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1" t="s">
        <v>134</v>
      </c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 t="s">
        <v>134</v>
      </c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 t="s">
        <v>134</v>
      </c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 t="s">
        <v>134</v>
      </c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 t="s">
        <v>134</v>
      </c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 t="s">
        <v>134</v>
      </c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</row>
    <row r="15" spans="1:102" s="9" customFormat="1" ht="16.5" customHeight="1">
      <c r="A15" s="83"/>
      <c r="B15" s="83"/>
      <c r="C15" s="83"/>
      <c r="D15" s="83"/>
      <c r="E15" s="83"/>
      <c r="F15" s="83"/>
      <c r="G15" s="86" t="s">
        <v>87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</row>
    <row r="16" spans="1:102" s="9" customFormat="1" ht="16.5" customHeight="1">
      <c r="A16" s="92"/>
      <c r="B16" s="92"/>
      <c r="C16" s="92"/>
      <c r="D16" s="92"/>
      <c r="E16" s="92"/>
      <c r="F16" s="92"/>
      <c r="G16" s="153" t="s">
        <v>88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95" t="s">
        <v>134</v>
      </c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 t="s">
        <v>134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 t="s">
        <v>134</v>
      </c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 t="s">
        <v>134</v>
      </c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 t="s">
        <v>134</v>
      </c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 t="s">
        <v>134</v>
      </c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</row>
    <row r="17" spans="1:102" s="9" customFormat="1" ht="33.75" customHeight="1">
      <c r="A17" s="78" t="s">
        <v>27</v>
      </c>
      <c r="B17" s="78"/>
      <c r="C17" s="78"/>
      <c r="D17" s="78"/>
      <c r="E17" s="78"/>
      <c r="F17" s="78"/>
      <c r="G17" s="79" t="s">
        <v>101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1" t="s">
        <v>134</v>
      </c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 t="s">
        <v>134</v>
      </c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 t="s">
        <v>134</v>
      </c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 t="s">
        <v>134</v>
      </c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 t="s">
        <v>134</v>
      </c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 t="s">
        <v>134</v>
      </c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</row>
    <row r="18" spans="1:102" s="9" customFormat="1" ht="16.5" customHeight="1">
      <c r="A18" s="83"/>
      <c r="B18" s="83"/>
      <c r="C18" s="83"/>
      <c r="D18" s="83"/>
      <c r="E18" s="83"/>
      <c r="F18" s="83"/>
      <c r="G18" s="86" t="s">
        <v>87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</row>
    <row r="19" spans="1:102" s="9" customFormat="1" ht="16.5" customHeight="1">
      <c r="A19" s="92"/>
      <c r="B19" s="92"/>
      <c r="C19" s="92"/>
      <c r="D19" s="92"/>
      <c r="E19" s="92"/>
      <c r="F19" s="92"/>
      <c r="G19" s="153" t="s">
        <v>90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95" t="s">
        <v>134</v>
      </c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 t="s">
        <v>134</v>
      </c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 t="s">
        <v>134</v>
      </c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 t="s">
        <v>134</v>
      </c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 t="s">
        <v>134</v>
      </c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 t="s">
        <v>134</v>
      </c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</row>
    <row r="20" spans="1:102" s="9" customFormat="1" ht="33.75" customHeight="1">
      <c r="A20" s="78" t="s">
        <v>28</v>
      </c>
      <c r="B20" s="78"/>
      <c r="C20" s="78"/>
      <c r="D20" s="78"/>
      <c r="E20" s="78"/>
      <c r="F20" s="78"/>
      <c r="G20" s="79" t="s">
        <v>91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1" t="s">
        <v>134</v>
      </c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 t="s">
        <v>134</v>
      </c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 t="s">
        <v>134</v>
      </c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 t="s">
        <v>134</v>
      </c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 t="s">
        <v>134</v>
      </c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 t="s">
        <v>134</v>
      </c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</row>
    <row r="21" spans="1:102" s="9" customFormat="1" ht="16.5" customHeight="1">
      <c r="A21" s="83"/>
      <c r="B21" s="83"/>
      <c r="C21" s="83"/>
      <c r="D21" s="83"/>
      <c r="E21" s="83"/>
      <c r="F21" s="83"/>
      <c r="G21" s="86" t="s">
        <v>87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</row>
    <row r="22" spans="1:102" s="9" customFormat="1" ht="33.75" customHeight="1">
      <c r="A22" s="92"/>
      <c r="B22" s="92"/>
      <c r="C22" s="92"/>
      <c r="D22" s="92"/>
      <c r="E22" s="92"/>
      <c r="F22" s="92"/>
      <c r="G22" s="153" t="s">
        <v>102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95" t="s">
        <v>134</v>
      </c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 t="s">
        <v>134</v>
      </c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 t="s">
        <v>134</v>
      </c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 t="s">
        <v>134</v>
      </c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 t="s">
        <v>134</v>
      </c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 t="s">
        <v>134</v>
      </c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</row>
    <row r="23" spans="1:102" s="9" customFormat="1" ht="33.75" customHeight="1">
      <c r="A23" s="78" t="s">
        <v>29</v>
      </c>
      <c r="B23" s="78"/>
      <c r="C23" s="78"/>
      <c r="D23" s="78"/>
      <c r="E23" s="78"/>
      <c r="F23" s="78"/>
      <c r="G23" s="79" t="s">
        <v>93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 t="s">
        <v>134</v>
      </c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 t="s">
        <v>134</v>
      </c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 t="s">
        <v>134</v>
      </c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 t="s">
        <v>134</v>
      </c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 t="s">
        <v>134</v>
      </c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 t="s">
        <v>134</v>
      </c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</row>
    <row r="24" spans="1:102" s="9" customFormat="1" ht="16.5" customHeight="1">
      <c r="A24" s="83"/>
      <c r="B24" s="83"/>
      <c r="C24" s="83"/>
      <c r="D24" s="83"/>
      <c r="E24" s="83"/>
      <c r="F24" s="83"/>
      <c r="G24" s="86" t="s">
        <v>87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</row>
    <row r="25" spans="1:102" s="9" customFormat="1" ht="33.75" customHeight="1">
      <c r="A25" s="92"/>
      <c r="B25" s="92"/>
      <c r="C25" s="92"/>
      <c r="D25" s="92"/>
      <c r="E25" s="92"/>
      <c r="F25" s="92"/>
      <c r="G25" s="153" t="s">
        <v>102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95" t="s">
        <v>134</v>
      </c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 t="s">
        <v>134</v>
      </c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 t="s">
        <v>134</v>
      </c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 t="s">
        <v>134</v>
      </c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 t="s">
        <v>134</v>
      </c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 t="s">
        <v>134</v>
      </c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</row>
    <row r="26" spans="1:102" s="9" customFormat="1" ht="16.5" customHeight="1">
      <c r="A26" s="78" t="s">
        <v>30</v>
      </c>
      <c r="B26" s="78"/>
      <c r="C26" s="78"/>
      <c r="D26" s="78"/>
      <c r="E26" s="78"/>
      <c r="F26" s="78"/>
      <c r="G26" s="79" t="s">
        <v>94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 t="s">
        <v>134</v>
      </c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 t="s">
        <v>134</v>
      </c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 t="s">
        <v>134</v>
      </c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 t="s">
        <v>134</v>
      </c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 t="s">
        <v>134</v>
      </c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 t="s">
        <v>134</v>
      </c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</row>
    <row r="27" spans="1:102" s="9" customFormat="1" ht="16.5" customHeight="1">
      <c r="A27" s="83"/>
      <c r="B27" s="83"/>
      <c r="C27" s="83"/>
      <c r="D27" s="83"/>
      <c r="E27" s="83"/>
      <c r="F27" s="83"/>
      <c r="G27" s="86" t="s">
        <v>87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</row>
    <row r="28" spans="1:102" s="9" customFormat="1" ht="33.75" customHeight="1">
      <c r="A28" s="92"/>
      <c r="B28" s="92"/>
      <c r="C28" s="92"/>
      <c r="D28" s="92"/>
      <c r="E28" s="92"/>
      <c r="F28" s="92"/>
      <c r="G28" s="153" t="s">
        <v>102</v>
      </c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95" t="s">
        <v>134</v>
      </c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 t="s">
        <v>134</v>
      </c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 t="s">
        <v>134</v>
      </c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 t="s">
        <v>134</v>
      </c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 t="s">
        <v>134</v>
      </c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 t="s">
        <v>134</v>
      </c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</row>
    <row r="29" spans="1:102" s="9" customFormat="1" ht="18" customHeight="1">
      <c r="A29" s="97" t="s">
        <v>31</v>
      </c>
      <c r="B29" s="97"/>
      <c r="C29" s="97"/>
      <c r="D29" s="97"/>
      <c r="E29" s="97"/>
      <c r="F29" s="97"/>
      <c r="G29" s="98" t="s">
        <v>103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100" t="s">
        <v>134</v>
      </c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 t="s">
        <v>134</v>
      </c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 t="s">
        <v>134</v>
      </c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 t="s">
        <v>134</v>
      </c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 t="s">
        <v>134</v>
      </c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 t="s">
        <v>134</v>
      </c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</row>
    <row r="30" ht="4.5" customHeight="1"/>
    <row r="31" spans="1:102" s="1" customFormat="1" ht="28.5" customHeight="1">
      <c r="A31" s="145" t="s">
        <v>96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</row>
    <row r="32" spans="1:102" s="1" customFormat="1" ht="105.75" customHeight="1">
      <c r="A32" s="146" t="s">
        <v>97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Гольцева О.Г.</cp:lastModifiedBy>
  <cp:lastPrinted>2016-10-15T09:46:13Z</cp:lastPrinted>
  <dcterms:created xsi:type="dcterms:W3CDTF">2011-01-11T10:25:48Z</dcterms:created>
  <dcterms:modified xsi:type="dcterms:W3CDTF">2016-10-15T11:09:25Z</dcterms:modified>
  <cp:category/>
  <cp:version/>
  <cp:contentType/>
  <cp:contentStatus/>
</cp:coreProperties>
</file>